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fileSharing readOnlyRecommended="1"/>
  <workbookPr codeName="ThisWorkbook"/>
  <bookViews>
    <workbookView xWindow="0" yWindow="-15" windowWidth="13845" windowHeight="12660" activeTab="1"/>
  </bookViews>
  <sheets>
    <sheet name="変更履歴" sheetId="3" r:id="rId1"/>
    <sheet name="LNASマッピング" sheetId="1" r:id="rId2"/>
    <sheet name="テーブル項目一覧" sheetId="2" state="hidden" r:id="rId3"/>
  </sheets>
  <definedNames>
    <definedName name="_xlnm.Print_Area" localSheetId="0">変更履歴!$A$1:$D$47</definedName>
    <definedName name="テーブル">#REF!</definedName>
    <definedName name="ドメイン">#REF!</definedName>
    <definedName name="単語">#REF!</definedName>
    <definedName name="単語辞書">#REF!</definedName>
  </definedNames>
  <calcPr calcId="145621"/>
</workbook>
</file>

<file path=xl/calcChain.xml><?xml version="1.0" encoding="utf-8"?>
<calcChain xmlns="http://schemas.openxmlformats.org/spreadsheetml/2006/main">
  <c r="L212" i="1" l="1"/>
  <c r="L414" i="1" l="1"/>
  <c r="L413" i="1"/>
  <c r="L412" i="1"/>
  <c r="L411" i="1"/>
  <c r="L1" i="1" l="1"/>
  <c r="K1" i="1" l="1"/>
  <c r="J1" i="1"/>
  <c r="I1" i="1"/>
  <c r="H1" i="1"/>
  <c r="A47" i="3" l="1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</calcChain>
</file>

<file path=xl/sharedStrings.xml><?xml version="1.0" encoding="utf-8"?>
<sst xmlns="http://schemas.openxmlformats.org/spreadsheetml/2006/main" count="4359" uniqueCount="1678">
  <si>
    <t>age</t>
  </si>
  <si>
    <t>役員就任年齢</t>
  </si>
  <si>
    <t>従業員給与必要月数</t>
  </si>
  <si>
    <t>従業員給与(月間)</t>
  </si>
  <si>
    <t>従業員数</t>
  </si>
  <si>
    <t>入社年齢</t>
  </si>
  <si>
    <t>希望役員退職慰労金額</t>
  </si>
  <si>
    <t>厚生年金加入年齢</t>
  </si>
  <si>
    <t>功績倍率</t>
  </si>
  <si>
    <t>法人名</t>
  </si>
  <si>
    <t>引下金額</t>
  </si>
  <si>
    <t>法人名カナ</t>
  </si>
  <si>
    <t>テーブル</t>
    <phoneticPr fontId="1"/>
  </si>
  <si>
    <t>項目名(物理)</t>
    <rPh sb="0" eb="2">
      <t>コウモク</t>
    </rPh>
    <rPh sb="2" eb="3">
      <t>メイ</t>
    </rPh>
    <rPh sb="4" eb="6">
      <t>ブツリ</t>
    </rPh>
    <phoneticPr fontId="1"/>
  </si>
  <si>
    <t>項目名(論理)</t>
    <rPh sb="0" eb="2">
      <t>コウモク</t>
    </rPh>
    <rPh sb="2" eb="3">
      <t>メイ</t>
    </rPh>
    <rPh sb="4" eb="6">
      <t>ロンリ</t>
    </rPh>
    <phoneticPr fontId="1"/>
  </si>
  <si>
    <t>属性</t>
    <rPh sb="0" eb="2">
      <t>ゾクセイ</t>
    </rPh>
    <phoneticPr fontId="1"/>
  </si>
  <si>
    <t>桁数</t>
    <rPh sb="0" eb="2">
      <t>ケタスウ</t>
    </rPh>
    <phoneticPr fontId="1"/>
  </si>
  <si>
    <t>少数</t>
  </si>
  <si>
    <t>id</t>
  </si>
  <si>
    <t>モデルID/概要</t>
    <rPh sb="6" eb="8">
      <t>ガイヨウ</t>
    </rPh>
    <phoneticPr fontId="1"/>
  </si>
  <si>
    <t>テーブル(物理/論理)</t>
    <rPh sb="8" eb="10">
      <t>ロンリ</t>
    </rPh>
    <phoneticPr fontId="1"/>
  </si>
  <si>
    <t>key名</t>
    <phoneticPr fontId="1"/>
  </si>
  <si>
    <t>型</t>
    <phoneticPr fontId="1"/>
  </si>
  <si>
    <t>入力</t>
    <rPh sb="0" eb="2">
      <t>ニュウリョク</t>
    </rPh>
    <phoneticPr fontId="1"/>
  </si>
  <si>
    <t>備考</t>
    <rPh sb="0" eb="2">
      <t>ビコウ</t>
    </rPh>
    <phoneticPr fontId="1"/>
  </si>
  <si>
    <t>NUMBER</t>
  </si>
  <si>
    <t>Char</t>
  </si>
  <si>
    <t>Number</t>
  </si>
  <si>
    <t>JUGYOIN_KYUYO</t>
  </si>
  <si>
    <t/>
  </si>
  <si>
    <t>借入相当額</t>
  </si>
  <si>
    <t>CORP_NAME</t>
  </si>
  <si>
    <t>Varchar2</t>
  </si>
  <si>
    <t>CORP_NAME_KANA</t>
  </si>
  <si>
    <t>法人実効税率</t>
  </si>
  <si>
    <t>CORP_JIKKOUZEI_RT</t>
  </si>
  <si>
    <t>JUGYOINSU</t>
  </si>
  <si>
    <t>NYUSHA_AGE</t>
  </si>
  <si>
    <t>YAKUIN_SHUNIN_AGE</t>
  </si>
  <si>
    <t>EP_KANYU_AGE</t>
  </si>
  <si>
    <t>現在報酬月額</t>
  </si>
  <si>
    <t>GENZAI_HOSHU_GETSUGAKU</t>
  </si>
  <si>
    <t>KOSEKI_BAI_RT</t>
  </si>
  <si>
    <t>YUTAI_YOSOKU_AGE</t>
  </si>
  <si>
    <t>KIBO_YAKUIN_TIROKIN</t>
  </si>
  <si>
    <t>画面データモデル</t>
    <rPh sb="0" eb="2">
      <t>ガメン</t>
    </rPh>
    <phoneticPr fontId="1"/>
  </si>
  <si>
    <t>KARIRE_SOTOGAKU</t>
  </si>
  <si>
    <t>URIAGEDAKA_YOSOU</t>
  </si>
  <si>
    <t>SAGE_KINGAKU</t>
  </si>
  <si>
    <t>AGE</t>
  </si>
  <si>
    <t>プラン家族</t>
    <phoneticPr fontId="1"/>
  </si>
  <si>
    <t>planId</t>
  </si>
  <si>
    <t>familyNo</t>
  </si>
  <si>
    <t>kanjiName</t>
  </si>
  <si>
    <t>kanaName</t>
  </si>
  <si>
    <t>生年月日</t>
  </si>
  <si>
    <t>dateOfBirth</t>
  </si>
  <si>
    <t>zokugara</t>
  </si>
  <si>
    <t>gender</t>
  </si>
  <si>
    <t>job</t>
  </si>
  <si>
    <t>年収</t>
  </si>
  <si>
    <t>annualIncome</t>
  </si>
  <si>
    <t>retirementAge</t>
  </si>
  <si>
    <t>プランID</t>
  </si>
  <si>
    <t>PLAN_ID</t>
  </si>
  <si>
    <t>Date</t>
  </si>
  <si>
    <t>加入月数</t>
  </si>
  <si>
    <t>KANYU_TSUKISU</t>
  </si>
  <si>
    <t>NENSHU</t>
  </si>
  <si>
    <t>　</t>
  </si>
  <si>
    <t>FAMILY_NAME_KANJI</t>
  </si>
  <si>
    <t>FAMILY_NAME_KANA</t>
  </si>
  <si>
    <t>BIRTH</t>
  </si>
  <si>
    <t>退職予定年齢</t>
  </si>
  <si>
    <t>TAISHOKU_PLAN_AGE</t>
  </si>
  <si>
    <t>平均余命</t>
  </si>
  <si>
    <t>HEIKIN_YOMEI</t>
  </si>
  <si>
    <t>income</t>
  </si>
  <si>
    <t>年金詳細入力</t>
    <phoneticPr fontId="1"/>
  </si>
  <si>
    <t>機能</t>
    <rPh sb="0" eb="2">
      <t>キノウ</t>
    </rPh>
    <phoneticPr fontId="1"/>
  </si>
  <si>
    <t>共通部</t>
    <rPh sb="0" eb="2">
      <t>キョウツウ</t>
    </rPh>
    <rPh sb="2" eb="3">
      <t>ブ</t>
    </rPh>
    <phoneticPr fontId="1"/>
  </si>
  <si>
    <t>行番号</t>
  </si>
  <si>
    <t>rowNo</t>
  </si>
  <si>
    <t>pensionType</t>
  </si>
  <si>
    <t>開始年月</t>
  </si>
  <si>
    <t>jobStart</t>
  </si>
  <si>
    <t>終了年月</t>
  </si>
  <si>
    <t>jobEnd</t>
  </si>
  <si>
    <t>開始年齢</t>
  </si>
  <si>
    <t>jobStartAge</t>
  </si>
  <si>
    <t>終了年齢</t>
  </si>
  <si>
    <t>jobEndAge</t>
  </si>
  <si>
    <t>entryMonth</t>
  </si>
  <si>
    <t>LtPension</t>
  </si>
  <si>
    <t>PlanFamily</t>
    <phoneticPr fontId="1"/>
  </si>
  <si>
    <t>GYO_NO</t>
  </si>
  <si>
    <t>START_NENGETSU</t>
  </si>
  <si>
    <t>AGE_FROM</t>
  </si>
  <si>
    <t>END_NENGETSU</t>
  </si>
  <si>
    <t>AGE_TO</t>
  </si>
  <si>
    <t>家族No</t>
    <rPh sb="0" eb="2">
      <t>カゾク</t>
    </rPh>
    <phoneticPr fontId="2"/>
  </si>
  <si>
    <t>名前（漢字）</t>
    <rPh sb="0" eb="2">
      <t>ナマエ</t>
    </rPh>
    <rPh sb="3" eb="5">
      <t>カンジ</t>
    </rPh>
    <phoneticPr fontId="6"/>
  </si>
  <si>
    <t>名前（カナ）</t>
  </si>
  <si>
    <t>生年月日</t>
    <rPh sb="0" eb="2">
      <t>セイネン</t>
    </rPh>
    <rPh sb="2" eb="4">
      <t>ガッピ</t>
    </rPh>
    <phoneticPr fontId="6"/>
  </si>
  <si>
    <t>年齢</t>
    <rPh sb="0" eb="2">
      <t>ネンレイ</t>
    </rPh>
    <phoneticPr fontId="6"/>
  </si>
  <si>
    <t>続柄</t>
    <rPh sb="0" eb="1">
      <t>ツヅ</t>
    </rPh>
    <rPh sb="1" eb="2">
      <t>ガラ</t>
    </rPh>
    <phoneticPr fontId="6"/>
  </si>
  <si>
    <t>性別</t>
    <rPh sb="0" eb="2">
      <t>セイベツ</t>
    </rPh>
    <phoneticPr fontId="6"/>
  </si>
  <si>
    <t>性別名</t>
    <rPh sb="0" eb="2">
      <t>セイベツ</t>
    </rPh>
    <rPh sb="2" eb="3">
      <t>メイ</t>
    </rPh>
    <phoneticPr fontId="6"/>
  </si>
  <si>
    <t>genderString</t>
  </si>
  <si>
    <t>仕事</t>
    <rPh sb="0" eb="2">
      <t>シゴト</t>
    </rPh>
    <phoneticPr fontId="6"/>
  </si>
  <si>
    <t>仕事名</t>
    <rPh sb="0" eb="2">
      <t>シゴト</t>
    </rPh>
    <rPh sb="2" eb="3">
      <t>メイ</t>
    </rPh>
    <phoneticPr fontId="6"/>
  </si>
  <si>
    <t>jobString</t>
  </si>
  <si>
    <t>年収</t>
    <rPh sb="0" eb="2">
      <t>ネンシュウ</t>
    </rPh>
    <phoneticPr fontId="6"/>
  </si>
  <si>
    <t>入社年齢</t>
    <rPh sb="0" eb="2">
      <t>ニュウシャ</t>
    </rPh>
    <rPh sb="2" eb="4">
      <t>ネンレイ</t>
    </rPh>
    <phoneticPr fontId="6"/>
  </si>
  <si>
    <t>enterCompanyAge</t>
  </si>
  <si>
    <t>退職予定年齢</t>
    <rPh sb="0" eb="2">
      <t>タイショク</t>
    </rPh>
    <rPh sb="2" eb="4">
      <t>ヨテイ</t>
    </rPh>
    <rPh sb="4" eb="6">
      <t>ネンレイ</t>
    </rPh>
    <phoneticPr fontId="6"/>
  </si>
  <si>
    <t>平均寿命</t>
    <rPh sb="0" eb="2">
      <t>ヘイキン</t>
    </rPh>
    <rPh sb="2" eb="4">
      <t>ジュミョウ</t>
    </rPh>
    <phoneticPr fontId="6"/>
  </si>
  <si>
    <t>heikinJumyo</t>
  </si>
  <si>
    <t>イメージ画像</t>
    <rPh sb="4" eb="6">
      <t>ガゾウ</t>
    </rPh>
    <phoneticPr fontId="6"/>
  </si>
  <si>
    <t>image</t>
  </si>
  <si>
    <t>業種コード</t>
  </si>
  <si>
    <t>GYOSHU_CD</t>
  </si>
  <si>
    <t>YUTAI_YSHOSHU_GETSUGAKU</t>
  </si>
  <si>
    <t>続柄コード</t>
  </si>
  <si>
    <t>ZOKUGARA_CD</t>
  </si>
  <si>
    <t>性別コード</t>
  </si>
  <si>
    <t>SEX_CD</t>
  </si>
  <si>
    <t>JOB_CD</t>
  </si>
  <si>
    <t>文字列</t>
    <rPh sb="0" eb="3">
      <t>モジレツ</t>
    </rPh>
    <phoneticPr fontId="1"/>
  </si>
  <si>
    <t>家族No</t>
    <rPh sb="0" eb="2">
      <t>カゾク</t>
    </rPh>
    <phoneticPr fontId="1"/>
  </si>
  <si>
    <t>行番号</t>
    <rPh sb="0" eb="3">
      <t>ギョウバンゴウ</t>
    </rPh>
    <phoneticPr fontId="1"/>
  </si>
  <si>
    <t>数値</t>
    <rPh sb="0" eb="2">
      <t>スウチ</t>
    </rPh>
    <phoneticPr fontId="1"/>
  </si>
  <si>
    <t>収入</t>
    <rPh sb="0" eb="2">
      <t>シュウニュウ</t>
    </rPh>
    <phoneticPr fontId="1"/>
  </si>
  <si>
    <t>年金タイプ</t>
    <rPh sb="0" eb="2">
      <t>ネンキン</t>
    </rPh>
    <phoneticPr fontId="1"/>
  </si>
  <si>
    <t>開始年月</t>
    <rPh sb="0" eb="2">
      <t>カイシ</t>
    </rPh>
    <rPh sb="2" eb="4">
      <t>ネンゲツ</t>
    </rPh>
    <phoneticPr fontId="1"/>
  </si>
  <si>
    <t>終了年月</t>
    <rPh sb="0" eb="2">
      <t>シュウリョウ</t>
    </rPh>
    <rPh sb="2" eb="4">
      <t>ネンゲツ</t>
    </rPh>
    <phoneticPr fontId="1"/>
  </si>
  <si>
    <t>年金名称</t>
    <rPh sb="0" eb="2">
      <t>ネンキン</t>
    </rPh>
    <rPh sb="2" eb="4">
      <t>メイショウ</t>
    </rPh>
    <phoneticPr fontId="1"/>
  </si>
  <si>
    <t>pensionName</t>
  </si>
  <si>
    <t>開始年齢</t>
    <rPh sb="0" eb="2">
      <t>カイシ</t>
    </rPh>
    <rPh sb="2" eb="4">
      <t>ネンレイ</t>
    </rPh>
    <phoneticPr fontId="1"/>
  </si>
  <si>
    <t>終了年齢</t>
    <rPh sb="0" eb="2">
      <t>シュウリョウ</t>
    </rPh>
    <rPh sb="2" eb="4">
      <t>ネンレイ</t>
    </rPh>
    <phoneticPr fontId="1"/>
  </si>
  <si>
    <t>CODE</t>
  </si>
  <si>
    <t>JUGYOIN_KYUYO_HYOGETU</t>
  </si>
  <si>
    <t>SKHK_HOKEN_SHURUI_CD</t>
  </si>
  <si>
    <t>生年月日・年齢選択フラグ</t>
    <rPh sb="0" eb="2">
      <t>セイネン</t>
    </rPh>
    <rPh sb="2" eb="4">
      <t>ガッピ</t>
    </rPh>
    <rPh sb="5" eb="7">
      <t>ネンレイ</t>
    </rPh>
    <rPh sb="7" eb="9">
      <t>センタク</t>
    </rPh>
    <phoneticPr fontId="6"/>
  </si>
  <si>
    <t>dateAgeFlg</t>
    <phoneticPr fontId="7"/>
  </si>
  <si>
    <t>マスタ情報</t>
  </si>
  <si>
    <t>年金タイプコード</t>
  </si>
  <si>
    <t>FAMILY_CD</t>
  </si>
  <si>
    <t>BIRTH_AGE_SELECT_CD</t>
  </si>
  <si>
    <t>イメージ画像コード</t>
  </si>
  <si>
    <t>IMEJI_GAZOU_CD</t>
  </si>
  <si>
    <t>NENKIN_TYPE_CD</t>
  </si>
  <si>
    <t>CHOIKIN_SANSHUTSU_KB_CD</t>
  </si>
  <si>
    <t>経営立て直し資金</t>
  </si>
  <si>
    <t>KENAOSI_SHIKIN</t>
  </si>
  <si>
    <t>※項目セット無し　(画面にて算出)</t>
    <rPh sb="1" eb="3">
      <t>コウモク</t>
    </rPh>
    <rPh sb="6" eb="7">
      <t>ナ</t>
    </rPh>
    <rPh sb="10" eb="12">
      <t>ガメン</t>
    </rPh>
    <rPh sb="14" eb="16">
      <t>サンシュツ</t>
    </rPh>
    <phoneticPr fontId="7"/>
  </si>
  <si>
    <t>SYSTEM_UPDATE_DATE</t>
  </si>
  <si>
    <t>システム更新日時</t>
  </si>
  <si>
    <t>SYSTEM_CREATE_DATE</t>
  </si>
  <si>
    <t>システム作成日時</t>
    <rPh sb="4" eb="6">
      <t>サクセイ</t>
    </rPh>
    <phoneticPr fontId="8"/>
  </si>
  <si>
    <t>参考保険 保険種類コード</t>
    <rPh sb="5" eb="7">
      <t>ホケン</t>
    </rPh>
    <rPh sb="7" eb="9">
      <t>シュルイ</t>
    </rPh>
    <phoneticPr fontId="8"/>
  </si>
  <si>
    <t>M3NGO_URIYOSO_RT</t>
  </si>
  <si>
    <t>万一3年後売上予想比率</t>
    <rPh sb="0" eb="2">
      <t>マンイチ</t>
    </rPh>
    <rPh sb="3" eb="5">
      <t>ネンゴ</t>
    </rPh>
    <rPh sb="5" eb="7">
      <t>ウリアゲ</t>
    </rPh>
    <rPh sb="7" eb="9">
      <t>ヨソウ</t>
    </rPh>
    <rPh sb="9" eb="11">
      <t>ヒリツ</t>
    </rPh>
    <phoneticPr fontId="8"/>
  </si>
  <si>
    <t>M2NGO_URIYOSO_RT</t>
  </si>
  <si>
    <t>万一2年後売上予想比率</t>
    <rPh sb="0" eb="2">
      <t>マンイチ</t>
    </rPh>
    <rPh sb="3" eb="5">
      <t>ネンゴ</t>
    </rPh>
    <rPh sb="5" eb="7">
      <t>ウリアゲ</t>
    </rPh>
    <rPh sb="7" eb="9">
      <t>ヨソウ</t>
    </rPh>
    <rPh sb="9" eb="11">
      <t>ヒリツ</t>
    </rPh>
    <phoneticPr fontId="8"/>
  </si>
  <si>
    <t>M1NGO_URIYOSO_RT</t>
  </si>
  <si>
    <t>万一1年後売上予想比率</t>
    <rPh sb="0" eb="2">
      <t>マンイチ</t>
    </rPh>
    <rPh sb="3" eb="5">
      <t>ネンゴ</t>
    </rPh>
    <rPh sb="5" eb="7">
      <t>ウリアゲ</t>
    </rPh>
    <rPh sb="7" eb="9">
      <t>ヨソウ</t>
    </rPh>
    <rPh sb="9" eb="11">
      <t>ヒリツ</t>
    </rPh>
    <phoneticPr fontId="8"/>
  </si>
  <si>
    <t>売上高予想</t>
    <rPh sb="0" eb="2">
      <t>ウリアゲ</t>
    </rPh>
    <rPh sb="2" eb="3">
      <t>ダカ</t>
    </rPh>
    <rPh sb="3" eb="5">
      <t>ヨソウ</t>
    </rPh>
    <phoneticPr fontId="8"/>
  </si>
  <si>
    <t>KENAOSI_SHIKIN_SB_CD</t>
  </si>
  <si>
    <t>経営立て直し資金種別コード</t>
  </si>
  <si>
    <t>弔慰金算出係数区分コード</t>
    <rPh sb="7" eb="9">
      <t>クブン</t>
    </rPh>
    <phoneticPr fontId="8"/>
  </si>
  <si>
    <t>家族コード</t>
    <rPh sb="0" eb="2">
      <t>カゾク</t>
    </rPh>
    <phoneticPr fontId="8"/>
  </si>
  <si>
    <t>職業コード</t>
    <rPh sb="0" eb="2">
      <t>ショクギョウ</t>
    </rPh>
    <phoneticPr fontId="8"/>
  </si>
  <si>
    <t>生年月日・年齢選択コード</t>
    <rPh sb="0" eb="2">
      <t>セイネン</t>
    </rPh>
    <rPh sb="2" eb="4">
      <t>ガッピ</t>
    </rPh>
    <rPh sb="5" eb="7">
      <t>ネンレイ</t>
    </rPh>
    <rPh sb="7" eb="9">
      <t>センタク</t>
    </rPh>
    <phoneticPr fontId="8"/>
  </si>
  <si>
    <t>年齢</t>
    <rPh sb="0" eb="2">
      <t>ネンレイ</t>
    </rPh>
    <phoneticPr fontId="8"/>
  </si>
  <si>
    <t>家族氏名（カナ）</t>
    <rPh sb="0" eb="2">
      <t>カゾク</t>
    </rPh>
    <rPh sb="2" eb="4">
      <t>シメイ</t>
    </rPh>
    <phoneticPr fontId="8"/>
  </si>
  <si>
    <t>家族氏名（漢字）</t>
    <rPh sb="0" eb="2">
      <t>カゾク</t>
    </rPh>
    <rPh sb="2" eb="4">
      <t>シメイ</t>
    </rPh>
    <phoneticPr fontId="8"/>
  </si>
  <si>
    <t>BUNSEKI_COMMENT</t>
  </si>
  <si>
    <t>分析一覧コメント</t>
    <rPh sb="0" eb="2">
      <t>ブンセキ</t>
    </rPh>
    <rPh sb="2" eb="4">
      <t>イチラン</t>
    </rPh>
    <phoneticPr fontId="8"/>
  </si>
  <si>
    <t>勇退予測年齢</t>
    <rPh sb="2" eb="4">
      <t>ヨソク</t>
    </rPh>
    <phoneticPr fontId="8"/>
  </si>
  <si>
    <t>勇退予測報酬月額</t>
    <rPh sb="2" eb="4">
      <t>ヨソク</t>
    </rPh>
    <phoneticPr fontId="8"/>
  </si>
  <si>
    <t>BUNSEKI_UPDATE_DATE</t>
  </si>
  <si>
    <t>分析最終更新日</t>
    <rPh sb="0" eb="2">
      <t>ブンセキ</t>
    </rPh>
    <rPh sb="2" eb="4">
      <t>サイシュウ</t>
    </rPh>
    <rPh sb="4" eb="7">
      <t>コウシンビ</t>
    </rPh>
    <phoneticPr fontId="8"/>
  </si>
  <si>
    <t>BUNSEKI_CREATE_DATE</t>
  </si>
  <si>
    <t>分析実施日</t>
    <rPh sb="0" eb="2">
      <t>ブンセキ</t>
    </rPh>
    <rPh sb="2" eb="5">
      <t>ジッシビ</t>
    </rPh>
    <phoneticPr fontId="8"/>
  </si>
  <si>
    <t>BUNSEKI_SB_CD</t>
  </si>
  <si>
    <t>分析種別コード</t>
    <rPh sb="0" eb="2">
      <t>ブンセキ</t>
    </rPh>
    <rPh sb="2" eb="4">
      <t>シュベツ</t>
    </rPh>
    <phoneticPr fontId="8"/>
  </si>
  <si>
    <t>CUST_ID</t>
  </si>
  <si>
    <t>顧客ID</t>
    <rPh sb="0" eb="2">
      <t>コキャク</t>
    </rPh>
    <phoneticPr fontId="8"/>
  </si>
  <si>
    <t>AGENT_ID</t>
  </si>
  <si>
    <t>取扱者ID</t>
    <rPh sb="0" eb="2">
      <t>トリアツカイ</t>
    </rPh>
    <rPh sb="2" eb="3">
      <t>シャ</t>
    </rPh>
    <phoneticPr fontId="8"/>
  </si>
  <si>
    <t>備考</t>
  </si>
  <si>
    <t>No</t>
    <phoneticPr fontId="12"/>
  </si>
  <si>
    <t>変更内容</t>
    <rPh sb="0" eb="2">
      <t>ヘンコウ</t>
    </rPh>
    <rPh sb="2" eb="4">
      <t>ナイヨウ</t>
    </rPh>
    <phoneticPr fontId="12"/>
  </si>
  <si>
    <t>日付</t>
    <rPh sb="0" eb="2">
      <t>ヒヅケ</t>
    </rPh>
    <phoneticPr fontId="12"/>
  </si>
  <si>
    <t>担当</t>
    <rPh sb="0" eb="2">
      <t>タントウ</t>
    </rPh>
    <phoneticPr fontId="12"/>
  </si>
  <si>
    <t>新規作成</t>
    <rPh sb="0" eb="2">
      <t>シンキ</t>
    </rPh>
    <rPh sb="2" eb="4">
      <t>サクセイ</t>
    </rPh>
    <phoneticPr fontId="12"/>
  </si>
  <si>
    <t>続柄名</t>
    <rPh sb="0" eb="2">
      <t>ゾクガラ</t>
    </rPh>
    <rPh sb="2" eb="3">
      <t>メイ</t>
    </rPh>
    <phoneticPr fontId="7"/>
  </si>
  <si>
    <t>zokugaraName</t>
    <phoneticPr fontId="7"/>
  </si>
  <si>
    <t>　</t>
    <phoneticPr fontId="7"/>
  </si>
  <si>
    <t>ID</t>
  </si>
  <si>
    <t>取扱者ID</t>
    <rPh sb="0" eb="2">
      <t>トリアツカイ</t>
    </rPh>
    <rPh sb="2" eb="3">
      <t>シャ</t>
    </rPh>
    <phoneticPr fontId="2"/>
  </si>
  <si>
    <t>顧客ID</t>
    <rPh sb="0" eb="2">
      <t>コキャク</t>
    </rPh>
    <phoneticPr fontId="2"/>
  </si>
  <si>
    <t>分析種別コード</t>
    <rPh sb="0" eb="2">
      <t>ブンセキ</t>
    </rPh>
    <rPh sb="2" eb="4">
      <t>シュベツ</t>
    </rPh>
    <phoneticPr fontId="2"/>
  </si>
  <si>
    <t>分析種別名</t>
    <rPh sb="0" eb="2">
      <t>ブンセキ</t>
    </rPh>
    <rPh sb="2" eb="4">
      <t>シュベツ</t>
    </rPh>
    <rPh sb="4" eb="5">
      <t>メイ</t>
    </rPh>
    <phoneticPr fontId="2"/>
  </si>
  <si>
    <t>計算基準日</t>
  </si>
  <si>
    <t>設計プランNo</t>
  </si>
  <si>
    <t>設計プランNo（配）</t>
    <rPh sb="8" eb="9">
      <t>ハイ</t>
    </rPh>
    <phoneticPr fontId="2"/>
  </si>
  <si>
    <t>被保険者ID</t>
    <rPh sb="0" eb="4">
      <t>ヒホケンシャ</t>
    </rPh>
    <phoneticPr fontId="2"/>
  </si>
  <si>
    <t>被保険者ID（配）</t>
    <rPh sb="0" eb="4">
      <t>ヒホケンシャ</t>
    </rPh>
    <rPh sb="7" eb="8">
      <t>ハイ</t>
    </rPh>
    <phoneticPr fontId="2"/>
  </si>
  <si>
    <t>相続プランNo</t>
  </si>
  <si>
    <t>医療プランNo</t>
  </si>
  <si>
    <t>介護プランNo</t>
  </si>
  <si>
    <t>証券分析プランNo</t>
  </si>
  <si>
    <t>証券分析プランNo（配）</t>
  </si>
  <si>
    <t>LNAS CA プランID</t>
  </si>
  <si>
    <t>コメント</t>
  </si>
  <si>
    <t>プランステータスコード</t>
  </si>
  <si>
    <t>プラン作成日時</t>
    <rPh sb="3" eb="5">
      <t>サクセイ</t>
    </rPh>
    <rPh sb="5" eb="7">
      <t>ニチジ</t>
    </rPh>
    <phoneticPr fontId="2"/>
  </si>
  <si>
    <t>プラン更新日時</t>
    <rPh sb="3" eb="5">
      <t>コウシン</t>
    </rPh>
    <rPh sb="5" eb="7">
      <t>ニチジ</t>
    </rPh>
    <phoneticPr fontId="2"/>
  </si>
  <si>
    <t>toriatsukaishaId</t>
  </si>
  <si>
    <t>kokyakuId</t>
  </si>
  <si>
    <t>bunsekiShubetsu</t>
  </si>
  <si>
    <t>bunsekiShubetsuName</t>
  </si>
  <si>
    <t>keisanKijunbi</t>
  </si>
  <si>
    <t>sekkeiPlanNo</t>
  </si>
  <si>
    <t>sekkeiPlanNoP</t>
  </si>
  <si>
    <t>insuredId</t>
  </si>
  <si>
    <t>insuredIdP</t>
  </si>
  <si>
    <t>sozokuPlanNo</t>
  </si>
  <si>
    <t>iryoPlanNo</t>
  </si>
  <si>
    <t>kaigoPlanNo</t>
  </si>
  <si>
    <t>shokenPlanNo</t>
  </si>
  <si>
    <t>shokenPlanNoP</t>
  </si>
  <si>
    <t>lnasCaPlanId</t>
  </si>
  <si>
    <t>comment</t>
  </si>
  <si>
    <t>planStatus</t>
  </si>
  <si>
    <t>planCreated</t>
  </si>
  <si>
    <t>planUpdated</t>
  </si>
  <si>
    <t>取扱者ID</t>
  </si>
  <si>
    <t>顧客ID</t>
  </si>
  <si>
    <t>被保険者ID</t>
  </si>
  <si>
    <t>被保険者ID（配）</t>
  </si>
  <si>
    <t>LtPlan</t>
    <phoneticPr fontId="1"/>
  </si>
  <si>
    <t>プラン</t>
    <phoneticPr fontId="1"/>
  </si>
  <si>
    <t>０をセット</t>
  </si>
  <si>
    <t>分析種別コード</t>
  </si>
  <si>
    <t>KEISAN_KIJUN_DATE</t>
  </si>
  <si>
    <t>SEKKEI_PLAN_NO</t>
  </si>
  <si>
    <t>設計プランNo（配）</t>
  </si>
  <si>
    <t>SEKKEI_PLAN_NO_P</t>
  </si>
  <si>
    <t>INSURED_ID</t>
  </si>
  <si>
    <t>INSURED_ID_P</t>
  </si>
  <si>
    <t>SOZOKU_PLAN_NO</t>
  </si>
  <si>
    <t>IRYO_PLAN_NO</t>
  </si>
  <si>
    <t>CARE_PLAN_NO</t>
  </si>
  <si>
    <t>SHOKEMBUNSEKI_PLAN_NO</t>
  </si>
  <si>
    <t>SHOKEMBUNSEKI_PLAN_NO_P</t>
  </si>
  <si>
    <t>LNAS_CA_PLAN_ID</t>
  </si>
  <si>
    <t>分析一覧コメント</t>
  </si>
  <si>
    <t>分析実施日</t>
  </si>
  <si>
    <t>分析最終更新日</t>
  </si>
  <si>
    <t>プラン一覧</t>
    <rPh sb="3" eb="5">
      <t>イチラン</t>
    </rPh>
    <phoneticPr fontId="7"/>
  </si>
  <si>
    <t xml:space="preserve">    &lt;------追記理由-------&gt;</t>
    <rPh sb="11" eb="13">
      <t>ツイキ</t>
    </rPh>
    <rPh sb="13" eb="15">
      <t>リユウ</t>
    </rPh>
    <phoneticPr fontId="1"/>
  </si>
  <si>
    <t>性別コード</t>
    <rPh sb="0" eb="2">
      <t>セイベツ</t>
    </rPh>
    <phoneticPr fontId="2"/>
  </si>
  <si>
    <t>faGender</t>
  </si>
  <si>
    <t>取扱者性別コード</t>
  </si>
  <si>
    <t>AGENT_SEX_CD</t>
  </si>
  <si>
    <t>CAP</t>
    <phoneticPr fontId="12"/>
  </si>
  <si>
    <t>÷10000 をセット</t>
    <phoneticPr fontId="7"/>
  </si>
  <si>
    <t>マスタ情報</t>
    <phoneticPr fontId="7"/>
  </si>
  <si>
    <t>データモデル←テーブルマッピング：ＬＡＮＳ</t>
    <phoneticPr fontId="1"/>
  </si>
  <si>
    <t>家族コード</t>
    <rPh sb="0" eb="2">
      <t>カゾク</t>
    </rPh>
    <phoneticPr fontId="6"/>
  </si>
  <si>
    <t>家族氏名（漢字）</t>
    <rPh sb="0" eb="2">
      <t>カゾク</t>
    </rPh>
    <rPh sb="2" eb="4">
      <t>シメイ</t>
    </rPh>
    <phoneticPr fontId="6"/>
  </si>
  <si>
    <t>家族氏名（カナ）</t>
    <rPh sb="0" eb="2">
      <t>カゾク</t>
    </rPh>
    <rPh sb="2" eb="4">
      <t>シメイ</t>
    </rPh>
    <phoneticPr fontId="6"/>
  </si>
  <si>
    <t>生年月日・年齢選択コード</t>
    <rPh sb="0" eb="2">
      <t>セイネン</t>
    </rPh>
    <rPh sb="2" eb="4">
      <t>ガッピ</t>
    </rPh>
    <rPh sb="5" eb="7">
      <t>ネンレイ</t>
    </rPh>
    <rPh sb="7" eb="9">
      <t>センタク</t>
    </rPh>
    <phoneticPr fontId="6"/>
  </si>
  <si>
    <t>職業コード</t>
    <rPh sb="0" eb="2">
      <t>ショクギョウ</t>
    </rPh>
    <phoneticPr fontId="6"/>
  </si>
  <si>
    <t>LNASプラン家族</t>
  </si>
  <si>
    <t>LNAS準備済国公的年金詳細</t>
  </si>
  <si>
    <t>FAMILY_HONSPO_CD</t>
  </si>
  <si>
    <t>SEQ</t>
  </si>
  <si>
    <t>年金種類コード</t>
  </si>
  <si>
    <t>NENKIN_SHURUI_CD</t>
  </si>
  <si>
    <t>NENKIN_START_NENGETSU</t>
  </si>
  <si>
    <t>年金終了年月</t>
  </si>
  <si>
    <t>NENKIN_END_NENGETSU</t>
  </si>
  <si>
    <t>ライフイベント</t>
    <phoneticPr fontId="1"/>
  </si>
  <si>
    <t>Lasc1100</t>
    <phoneticPr fontId="1"/>
  </si>
  <si>
    <t>ライフイベント種別</t>
    <rPh sb="7" eb="9">
      <t>シュベツ</t>
    </rPh>
    <phoneticPr fontId="1"/>
  </si>
  <si>
    <t>選択有無</t>
  </si>
  <si>
    <t>優先順位</t>
  </si>
  <si>
    <t>入力有フラグ</t>
  </si>
  <si>
    <t>lifeEventType</t>
  </si>
  <si>
    <t>String</t>
  </si>
  <si>
    <t>selectionExists</t>
  </si>
  <si>
    <t>Boolean</t>
  </si>
  <si>
    <t>priorityOrder</t>
  </si>
  <si>
    <t>Integer</t>
  </si>
  <si>
    <t>inputOnFlag</t>
  </si>
  <si>
    <t>LNASプラン基本</t>
  </si>
  <si>
    <t>LFEV教育 選択有無コード</t>
  </si>
  <si>
    <t>LEVKYI_SELECT_UMU_CD</t>
  </si>
  <si>
    <t>LFEV教育 優先順位</t>
  </si>
  <si>
    <t>LEVKYI_YUSEN_JUNI</t>
  </si>
  <si>
    <t>LEVKYI_INPUT_UMU_CD</t>
  </si>
  <si>
    <t>LFEV結婚 選択有無コード</t>
  </si>
  <si>
    <t>LEVKKN_SELECT_UMU_CD</t>
  </si>
  <si>
    <t>LFEV結婚 優先順位</t>
  </si>
  <si>
    <t>LEVKKN_YUSEN_JUNI</t>
  </si>
  <si>
    <t>LEVJTK_INPUT_UMU_CD</t>
  </si>
  <si>
    <t>LFEV住宅 選択有無コード</t>
  </si>
  <si>
    <t>LEVJTK_SELECT_UMU_CD</t>
  </si>
  <si>
    <t>LFEV住宅 優先順位</t>
  </si>
  <si>
    <t>LEVJTK_YUSEN_JUNI</t>
  </si>
  <si>
    <t>LEVRYK_INPUT_UMU_CD</t>
  </si>
  <si>
    <t>LFEV旅行 選択有無コード</t>
  </si>
  <si>
    <t>LEVRYK_SELECT_UMU_CD</t>
  </si>
  <si>
    <t>LFEV旅行 優先順位</t>
  </si>
  <si>
    <t>LEVRYK_YUSEN_JUNI</t>
  </si>
  <si>
    <t>LEVTIK_INPUT_UMU_CD</t>
  </si>
  <si>
    <t>LFEV耐久消費財 選択有無コード</t>
  </si>
  <si>
    <t>LEVTIK_SELECT_UMU_CD</t>
  </si>
  <si>
    <t>LFEV耐久消費財 優先順位</t>
  </si>
  <si>
    <t>LEVTIK_YUSEN_JUNI</t>
  </si>
  <si>
    <t>LEVSCL_INPUT_UMU_CD</t>
  </si>
  <si>
    <t>LFEVセカンドライフ 選択有無コード</t>
  </si>
  <si>
    <t>LEVSCL_SELECT_UMU_CD</t>
  </si>
  <si>
    <t>LFEVセカンドライフ 優先順位</t>
  </si>
  <si>
    <t>LEVSCL_YUSEN_JUNI</t>
  </si>
  <si>
    <t>LEVSNT_INPUT_UMU_CD</t>
  </si>
  <si>
    <t>LFEVその他 選択有無コード</t>
  </si>
  <si>
    <t>LEVSNT_SELECT_UMU_CD</t>
  </si>
  <si>
    <t>LFEVその他 優先順位</t>
  </si>
  <si>
    <t>LEVSNT_YUSEN_JUNI</t>
  </si>
  <si>
    <t>LEVKKN_INPUT_UMU_CD</t>
  </si>
  <si>
    <t>１をセット</t>
  </si>
  <si>
    <t>１をセット</t>
    <phoneticPr fontId="7"/>
  </si>
  <si>
    <t>２をセット</t>
    <phoneticPr fontId="7"/>
  </si>
  <si>
    <t>LFEV教育 入力有無コード</t>
  </si>
  <si>
    <t>LFEV結婚 入力有無コード</t>
  </si>
  <si>
    <t>LFEV住宅 入力有無コード</t>
  </si>
  <si>
    <t>LFEV旅行 入力有無コード</t>
  </si>
  <si>
    <t>LFEV耐久消費財 入力有無コード</t>
  </si>
  <si>
    <t>LFEVセカンドライフ 入力有無コード</t>
  </si>
  <si>
    <t>LFEVその他 入力有無コード</t>
  </si>
  <si>
    <t>家族コード（本人/配偶者）</t>
  </si>
  <si>
    <t>年金開始年月</t>
  </si>
  <si>
    <t>ライフイベント選択T</t>
    <rPh sb="7" eb="9">
      <t>センタク</t>
    </rPh>
    <phoneticPr fontId="7"/>
  </si>
  <si>
    <t>Lasc1201</t>
    <phoneticPr fontId="7"/>
  </si>
  <si>
    <t>話題喚起コメント設定T</t>
  </si>
  <si>
    <t>タブID</t>
  </si>
  <si>
    <t>tabId</t>
  </si>
  <si>
    <t>行NO</t>
  </si>
  <si>
    <t>lineNo</t>
  </si>
  <si>
    <t>話題喚起コメント種別コード</t>
  </si>
  <si>
    <t>WDKK_COMMENT_SB_CD</t>
  </si>
  <si>
    <t>SELECT_UMU_CD</t>
  </si>
  <si>
    <t>選択有無コード</t>
  </si>
  <si>
    <t>※項目セット無し　(画面側でマスタ定義よりセット)</t>
    <rPh sb="1" eb="3">
      <t>コウモク</t>
    </rPh>
    <rPh sb="6" eb="7">
      <t>ナ</t>
    </rPh>
    <rPh sb="10" eb="12">
      <t>ガメン</t>
    </rPh>
    <rPh sb="12" eb="13">
      <t>ガワ</t>
    </rPh>
    <rPh sb="17" eb="19">
      <t>テイギ</t>
    </rPh>
    <phoneticPr fontId="7"/>
  </si>
  <si>
    <t>LnasPrintModel</t>
    <phoneticPr fontId="7"/>
  </si>
  <si>
    <t>LNAS帳票用年次データモデル</t>
  </si>
  <si>
    <t>教育年次データ</t>
    <rPh sb="2" eb="4">
      <t>ネンジ</t>
    </rPh>
    <phoneticPr fontId="1"/>
  </si>
  <si>
    <t>educationYearData</t>
  </si>
  <si>
    <t>LASC3221</t>
  </si>
  <si>
    <t>結婚年次データ</t>
    <rPh sb="2" eb="4">
      <t>ネンジ</t>
    </rPh>
    <phoneticPr fontId="1"/>
  </si>
  <si>
    <t>mariageYearData</t>
  </si>
  <si>
    <t>LASC3321</t>
  </si>
  <si>
    <t>住宅年次データ</t>
  </si>
  <si>
    <t>houseYearData</t>
  </si>
  <si>
    <t>LASC3441</t>
  </si>
  <si>
    <t>旅行年次データ</t>
  </si>
  <si>
    <t>travelYearData</t>
  </si>
  <si>
    <t>LASC3521</t>
  </si>
  <si>
    <t>耐久消費財年次データ</t>
  </si>
  <si>
    <t>durablesYearData</t>
  </si>
  <si>
    <t>LASC3621</t>
  </si>
  <si>
    <t>セカンドライフ年次データ</t>
  </si>
  <si>
    <t>secondlifeYearData</t>
  </si>
  <si>
    <t>LASC3721</t>
  </si>
  <si>
    <t>その他年次データ</t>
  </si>
  <si>
    <t>otherYearData</t>
  </si>
  <si>
    <t>LASC3821</t>
  </si>
  <si>
    <t>ライフイベント合計</t>
  </si>
  <si>
    <t>eventSummaryYearData</t>
  </si>
  <si>
    <t>LASC3911</t>
  </si>
  <si>
    <t>老齢年金</t>
  </si>
  <si>
    <t>oldPensionYearData</t>
  </si>
  <si>
    <t>LASC5220</t>
  </si>
  <si>
    <t>（世帯主が死んだときの）遺族年金</t>
  </si>
  <si>
    <t>householderDeadSurvivorsPensionYearData</t>
  </si>
  <si>
    <t>LASC5251</t>
  </si>
  <si>
    <t>（配偶者が死んだときの）遺族年金</t>
  </si>
  <si>
    <t>spouseDeadSurvivorsPensionYearData</t>
  </si>
  <si>
    <t>LASC5261</t>
  </si>
  <si>
    <t>退職金</t>
  </si>
  <si>
    <t>retirementPaymentYearData</t>
  </si>
  <si>
    <t>LASC5320</t>
  </si>
  <si>
    <t>企業年金</t>
  </si>
  <si>
    <t>companyPensionYearData</t>
  </si>
  <si>
    <t>LASC5330</t>
  </si>
  <si>
    <t>年間預貯金 積立額</t>
  </si>
  <si>
    <t>yochokinYearData</t>
  </si>
  <si>
    <t>LASC5420</t>
  </si>
  <si>
    <t>財産 負債 収入</t>
  </si>
  <si>
    <t>zaisanYearData</t>
  </si>
  <si>
    <t>LASC5430</t>
  </si>
  <si>
    <t>セカンドライフの収入</t>
  </si>
  <si>
    <t>secondlifeIncomeYearData</t>
  </si>
  <si>
    <t>LASC5450</t>
  </si>
  <si>
    <t>年収からの支出額</t>
  </si>
  <si>
    <t>theExpenseFromYearlyIncomeYearData</t>
  </si>
  <si>
    <t>LASC5470</t>
  </si>
  <si>
    <t>保険満期金</t>
  </si>
  <si>
    <t>seimeihokenYearData</t>
  </si>
  <si>
    <t>LASC5481</t>
  </si>
  <si>
    <t>個人年金</t>
  </si>
  <si>
    <t>privatePensionYearData</t>
  </si>
  <si>
    <t>準備済み資金合計</t>
  </si>
  <si>
    <t>junbizumiSummaryYearData</t>
  </si>
  <si>
    <t>LASC5521</t>
  </si>
  <si>
    <t>(かなえるお金現状)教育年次データ</t>
    <rPh sb="6" eb="7">
      <t>カネ</t>
    </rPh>
    <rPh sb="7" eb="9">
      <t>ゲンジョウ</t>
    </rPh>
    <rPh sb="10" eb="12">
      <t>キョウイク</t>
    </rPh>
    <rPh sb="12" eb="14">
      <t>ネンジ</t>
    </rPh>
    <phoneticPr fontId="1"/>
  </si>
  <si>
    <t>currentSupportEducationYearData</t>
  </si>
  <si>
    <t>C&amp;A6ＸＸＸ、PPかなえる現状、対策後に使用</t>
    <rPh sb="14" eb="16">
      <t>ゲンジョウ</t>
    </rPh>
    <rPh sb="17" eb="19">
      <t>タイサク</t>
    </rPh>
    <rPh sb="19" eb="20">
      <t>ゴ</t>
    </rPh>
    <rPh sb="21" eb="23">
      <t>シヨウ</t>
    </rPh>
    <phoneticPr fontId="1"/>
  </si>
  <si>
    <t>(かなえるお金現状)結婚年次データ</t>
    <rPh sb="12" eb="14">
      <t>ネンジ</t>
    </rPh>
    <phoneticPr fontId="1"/>
  </si>
  <si>
    <t>currentSupportMariageYearData</t>
  </si>
  <si>
    <t>(かなえるお金現状)住宅年次データ</t>
  </si>
  <si>
    <t>currentSupportHouseYearData</t>
  </si>
  <si>
    <t>(かなえるお金現状)旅行年次データ</t>
  </si>
  <si>
    <t>currentSupportTravelYearData</t>
  </si>
  <si>
    <t>(かなえるお金現状)耐久消費財年次データ</t>
  </si>
  <si>
    <t>currentSupportDurablesYearData</t>
  </si>
  <si>
    <t>(かなえるお金現状)セカンドライフ年次データ</t>
  </si>
  <si>
    <t>currentSupportSecondlifeYearData</t>
  </si>
  <si>
    <t>(かなえるお金現状)その他年次データ</t>
  </si>
  <si>
    <t>currentSupportOtherYearData</t>
  </si>
  <si>
    <t>(かなえるお金現状)ライフイベント合計</t>
  </si>
  <si>
    <t>currentSupportEventSummaryYearData</t>
  </si>
  <si>
    <t>(かなえるお金現状)老齢年金</t>
  </si>
  <si>
    <t>currentSupportOldPensionYearData</t>
  </si>
  <si>
    <t>(かなえるお金現状)退職金</t>
  </si>
  <si>
    <t>currentSupportRetirementPaymentYearData</t>
  </si>
  <si>
    <t>(かなえるお金現状)企業年金</t>
  </si>
  <si>
    <t>currentSupportCompanyPensionYearData</t>
  </si>
  <si>
    <t>(かなえるお金現状)年間預貯金 積立額</t>
    <rPh sb="10" eb="12">
      <t>ネンカン</t>
    </rPh>
    <phoneticPr fontId="1"/>
  </si>
  <si>
    <t>currentSupportYochokinYearData</t>
  </si>
  <si>
    <t>(かなえるお金現状)財産 負債 収入</t>
  </si>
  <si>
    <t>currentSupportZaisanYearData</t>
  </si>
  <si>
    <t>(かなえるお金現状)セカンドライフの収入</t>
  </si>
  <si>
    <t>currentSupportSecondlifeIncomeYearData</t>
  </si>
  <si>
    <t>(かなえるお金現状)年収からの支出額</t>
  </si>
  <si>
    <t>currentSupportTheExpenseFromYearlyIncomeYearData</t>
  </si>
  <si>
    <t>(かなえるお金現状)保険満期金</t>
  </si>
  <si>
    <t>currentSupportSeimeihokenYearData</t>
  </si>
  <si>
    <t>(かなえるお金現状))個人年金</t>
  </si>
  <si>
    <t>currentSupportPrivatePensionYearData</t>
  </si>
  <si>
    <t>(かなえるお金現状)準備済み資金合計</t>
  </si>
  <si>
    <t>currentSupportJunbizumiSummaryYearData</t>
  </si>
  <si>
    <t>(かなえるお金現状)預貯金残高</t>
  </si>
  <si>
    <t>currentSupporttBalanceYearData</t>
  </si>
  <si>
    <t>C&amp;A6ＸＸＸ、PPかなえる現状に使用</t>
    <rPh sb="14" eb="16">
      <t>ゲンジョウ</t>
    </rPh>
    <rPh sb="17" eb="19">
      <t>シヨウ</t>
    </rPh>
    <phoneticPr fontId="1"/>
  </si>
  <si>
    <t>(かなえるお金対策後)使途不明金</t>
    <rPh sb="7" eb="9">
      <t>タイサク</t>
    </rPh>
    <rPh sb="9" eb="10">
      <t>ゴ</t>
    </rPh>
    <rPh sb="11" eb="13">
      <t>シト</t>
    </rPh>
    <rPh sb="13" eb="16">
      <t>フメイキン</t>
    </rPh>
    <phoneticPr fontId="1"/>
  </si>
  <si>
    <t>stepUnaccountedYearData</t>
  </si>
  <si>
    <t>PPかなえる対策後に使用</t>
    <rPh sb="6" eb="8">
      <t>タイサク</t>
    </rPh>
    <rPh sb="8" eb="9">
      <t>ゴ</t>
    </rPh>
    <rPh sb="10" eb="12">
      <t>シヨウ</t>
    </rPh>
    <phoneticPr fontId="1"/>
  </si>
  <si>
    <t>(かなえるお金対策後)世帯収入ＵＰ</t>
    <rPh sb="7" eb="9">
      <t>タイサク</t>
    </rPh>
    <rPh sb="9" eb="10">
      <t>ゴ</t>
    </rPh>
    <rPh sb="11" eb="13">
      <t>セタイ</t>
    </rPh>
    <rPh sb="13" eb="15">
      <t>シュウニュウ</t>
    </rPh>
    <phoneticPr fontId="1"/>
  </si>
  <si>
    <t>stepSupportHouseholderAddingIncomeData</t>
  </si>
  <si>
    <t>(かなえるお金対策後)配偶者収入ＵＰ</t>
    <rPh sb="7" eb="9">
      <t>タイサク</t>
    </rPh>
    <rPh sb="9" eb="10">
      <t>ゴ</t>
    </rPh>
    <rPh sb="11" eb="14">
      <t>ハイグウシャ</t>
    </rPh>
    <rPh sb="14" eb="16">
      <t>シュウニュウ</t>
    </rPh>
    <phoneticPr fontId="1"/>
  </si>
  <si>
    <t>stepSupportSpousrAddingIncomeData</t>
  </si>
  <si>
    <t>(かなえるお金対策後)親援助資金</t>
    <rPh sb="7" eb="9">
      <t>タイサク</t>
    </rPh>
    <rPh sb="9" eb="10">
      <t>ゴ</t>
    </rPh>
    <rPh sb="11" eb="12">
      <t>オヤ</t>
    </rPh>
    <rPh sb="12" eb="14">
      <t>エンジョ</t>
    </rPh>
    <rPh sb="14" eb="16">
      <t>シキン</t>
    </rPh>
    <phoneticPr fontId="1"/>
  </si>
  <si>
    <t>stepSupportAidIncomeData</t>
  </si>
  <si>
    <t>(かなえるお金対策後)その他</t>
    <rPh sb="7" eb="9">
      <t>タイサク</t>
    </rPh>
    <rPh sb="9" eb="10">
      <t>ゴ</t>
    </rPh>
    <rPh sb="13" eb="14">
      <t>タ</t>
    </rPh>
    <phoneticPr fontId="1"/>
  </si>
  <si>
    <t>stepSupportOtherIncomeData</t>
  </si>
  <si>
    <t>(かなえるお金対策後)預貯金残高</t>
    <rPh sb="7" eb="9">
      <t>タイサク</t>
    </rPh>
    <rPh sb="9" eb="10">
      <t>ゴ</t>
    </rPh>
    <phoneticPr fontId="1"/>
  </si>
  <si>
    <t>stepSupportBalanceYearData</t>
  </si>
  <si>
    <t>List</t>
    <phoneticPr fontId="7"/>
  </si>
  <si>
    <t xml:space="preserve"> </t>
    <phoneticPr fontId="7"/>
  </si>
  <si>
    <t>３をセット</t>
    <phoneticPr fontId="7"/>
  </si>
  <si>
    <t>４をセット</t>
    <phoneticPr fontId="7"/>
  </si>
  <si>
    <t>５をセット</t>
    <phoneticPr fontId="7"/>
  </si>
  <si>
    <t>６をセット</t>
    <phoneticPr fontId="7"/>
  </si>
  <si>
    <t>５をセット</t>
    <phoneticPr fontId="7"/>
  </si>
  <si>
    <t>7をセット</t>
    <phoneticPr fontId="7"/>
  </si>
  <si>
    <t>NEJ_DATA</t>
  </si>
  <si>
    <t>LNAS年次データ</t>
  </si>
  <si>
    <t>年次データ</t>
  </si>
  <si>
    <t>教育年次データ</t>
  </si>
  <si>
    <t>EDUC_NJDATA</t>
  </si>
  <si>
    <t>結婚年次データ</t>
  </si>
  <si>
    <t>KEKKON_NJDATA</t>
  </si>
  <si>
    <t>JUTAKU_NJDATA</t>
  </si>
  <si>
    <t>RYOKO_NJDATA</t>
  </si>
  <si>
    <t>TAIKYUZAI_NJDATA</t>
  </si>
  <si>
    <t>SECONDLIFE_NJDATA</t>
  </si>
  <si>
    <t>OTHER_NJDATA</t>
  </si>
  <si>
    <t>LIFE_EVENT_GOKEI_NJDATA</t>
  </si>
  <si>
    <t>老齢年金年次データ</t>
  </si>
  <si>
    <t>ROREI_NENKIN_NJDATA</t>
  </si>
  <si>
    <t>SETAINUSHI_SHIBO_NJDATA</t>
  </si>
  <si>
    <t>SPOUSE_SHIBO_NJDATA</t>
  </si>
  <si>
    <t>退職金年次データ</t>
  </si>
  <si>
    <t>TAISHOKUKIN_NJDATA</t>
  </si>
  <si>
    <t>企業年金年次データ</t>
  </si>
  <si>
    <t>KIGYO_NENKIN_NJDATA</t>
  </si>
  <si>
    <t>年間預貯金積立額年次データ</t>
  </si>
  <si>
    <t>TSUMITATE_NJDATA</t>
  </si>
  <si>
    <t>財産負債収入年次データ</t>
  </si>
  <si>
    <t>ZISN_DEBT_NJDATA</t>
  </si>
  <si>
    <t>セカンドライフの収入年次データ</t>
  </si>
  <si>
    <t>年収からの支出額年次データ</t>
  </si>
  <si>
    <t>SHISHUTSU_NJDATA</t>
  </si>
  <si>
    <t>保険満期金年次データ</t>
  </si>
  <si>
    <t>HOKEN_MANKI_NJDATA</t>
  </si>
  <si>
    <t>個人年金年次データ</t>
  </si>
  <si>
    <t>KJNKN_NJDATA</t>
  </si>
  <si>
    <t>準備済み資金合計年次データ</t>
  </si>
  <si>
    <t>JUMBI_SHIKIN_NJDATA</t>
  </si>
  <si>
    <t>かなえる使途不明金年次データ</t>
  </si>
  <si>
    <t>KNE_FUMEI_NJDATA</t>
  </si>
  <si>
    <t>かなえる世帯収入ＵＰ年次データ</t>
  </si>
  <si>
    <t>KNE_SETAI_SHUNYU_NJDATA</t>
  </si>
  <si>
    <t>かなえる配偶者収入ＵＰ年次データ</t>
  </si>
  <si>
    <t>KNE_SPOUSE_SHUNYU_NJDATA</t>
  </si>
  <si>
    <t>かなえる親援助資金年次データ</t>
  </si>
  <si>
    <t>KNE_ENJO_NJDATA</t>
  </si>
  <si>
    <t>かなえるその他年次データ</t>
  </si>
  <si>
    <t>KNE_OTHER_NJDATA</t>
  </si>
  <si>
    <t>かなえる預貯金残高年次データ</t>
  </si>
  <si>
    <t>KNE_CHOKINZN_NJDATA</t>
  </si>
  <si>
    <t>ライフイベント合計年次データ</t>
  </si>
  <si>
    <t>世帯主死亡遺族年金年次データ</t>
  </si>
  <si>
    <t>配偶者死亡遺族年金年次データ</t>
  </si>
  <si>
    <t>　</t>
    <phoneticPr fontId="7"/>
  </si>
  <si>
    <t>LnasGlobalModel</t>
    <phoneticPr fontId="7"/>
  </si>
  <si>
    <t>LNASグローバル変数モデル(リスト内の要素データ)</t>
    <phoneticPr fontId="7"/>
  </si>
  <si>
    <t>イベント種別</t>
    <rPh sb="4" eb="6">
      <t>シュベツ</t>
    </rPh>
    <phoneticPr fontId="1"/>
  </si>
  <si>
    <t>eventType</t>
  </si>
  <si>
    <t>準備済み資金(LASC5XXX)未使用</t>
    <rPh sb="0" eb="2">
      <t>ジュンビ</t>
    </rPh>
    <rPh sb="2" eb="3">
      <t>ズ</t>
    </rPh>
    <rPh sb="4" eb="6">
      <t>シキン</t>
    </rPh>
    <rPh sb="16" eb="19">
      <t>ミシヨウ</t>
    </rPh>
    <phoneticPr fontId="1"/>
  </si>
  <si>
    <t>入力行ID</t>
    <rPh sb="0" eb="2">
      <t>ニュウリョク</t>
    </rPh>
    <rPh sb="2" eb="3">
      <t>ギョウ</t>
    </rPh>
    <phoneticPr fontId="1"/>
  </si>
  <si>
    <t>eventRowID</t>
  </si>
  <si>
    <t>アイテム表示名称</t>
    <rPh sb="4" eb="6">
      <t>ヒョウジ</t>
    </rPh>
    <rPh sb="6" eb="8">
      <t>メイショウ</t>
    </rPh>
    <phoneticPr fontId="1"/>
  </si>
  <si>
    <t>itemName</t>
  </si>
  <si>
    <t>年次データ</t>
    <rPh sb="0" eb="2">
      <t>ネンジ</t>
    </rPh>
    <phoneticPr fontId="1"/>
  </si>
  <si>
    <t>valueList</t>
  </si>
  <si>
    <t>単位万円</t>
    <rPh sb="0" eb="2">
      <t>タンイ</t>
    </rPh>
    <rPh sb="2" eb="4">
      <t>マンエン</t>
    </rPh>
    <phoneticPr fontId="1"/>
  </si>
  <si>
    <t>ライフイベント用表示アイコン時系列</t>
    <rPh sb="7" eb="8">
      <t>ヨウ</t>
    </rPh>
    <rPh sb="8" eb="10">
      <t>ヒョウジ</t>
    </rPh>
    <rPh sb="14" eb="17">
      <t>ジケイレツ</t>
    </rPh>
    <phoneticPr fontId="1"/>
  </si>
  <si>
    <t>iconList</t>
  </si>
  <si>
    <t>ライフイベント用表示アイコン</t>
    <rPh sb="7" eb="8">
      <t>ヨウ</t>
    </rPh>
    <rPh sb="8" eb="10">
      <t>ヒョウジ</t>
    </rPh>
    <phoneticPr fontId="1"/>
  </si>
  <si>
    <t>obiList</t>
  </si>
  <si>
    <t xml:space="preserve"> </t>
    <phoneticPr fontId="1"/>
  </si>
  <si>
    <t>ライフイベントコード</t>
  </si>
  <si>
    <t>LFEVT_CD</t>
  </si>
  <si>
    <t>家族コード</t>
  </si>
  <si>
    <t>アイテム表示名称</t>
  </si>
  <si>
    <t>ITEM_MEISHO</t>
  </si>
  <si>
    <t>ライフイベント表示アイコン時系列データ</t>
  </si>
  <si>
    <t>LFEVT_ICON_TIMG_DATA</t>
  </si>
  <si>
    <t>LFEVT_ICON_BAR_DATA</t>
  </si>
  <si>
    <t>ライフイベント表示アイコン帯データ</t>
  </si>
  <si>
    <t>LNASライフイベント情報</t>
  </si>
  <si>
    <t>Lasc3221</t>
    <phoneticPr fontId="1"/>
  </si>
  <si>
    <t>教育資金入力T</t>
    <phoneticPr fontId="1"/>
  </si>
  <si>
    <t>家族No</t>
  </si>
  <si>
    <t>幼稚園・保育園種別</t>
  </si>
  <si>
    <t>yochienShubetsu</t>
  </si>
  <si>
    <t>幼稚園・保育園種別名</t>
  </si>
  <si>
    <t>yochienShubetsuString</t>
  </si>
  <si>
    <t>小学校種別</t>
  </si>
  <si>
    <t>shogakkoShubetsu</t>
  </si>
  <si>
    <t>小学校種別名</t>
  </si>
  <si>
    <t>shogakkoShubetsuString</t>
  </si>
  <si>
    <t>中学校種別</t>
  </si>
  <si>
    <t>chugakkoShubetsu</t>
  </si>
  <si>
    <t>中学校種別名</t>
  </si>
  <si>
    <t>chugakkoShubetsuString</t>
  </si>
  <si>
    <t>高校種別</t>
  </si>
  <si>
    <t>kokoShubetsu</t>
  </si>
  <si>
    <t>高校種別名</t>
  </si>
  <si>
    <t>kokoShubetsuString</t>
  </si>
  <si>
    <t>大学・専門学校</t>
  </si>
  <si>
    <t>daigakuShubetsu</t>
  </si>
  <si>
    <t>大学・専門学校名</t>
  </si>
  <si>
    <t>daigakuShubetsuString</t>
  </si>
  <si>
    <t>biko</t>
  </si>
  <si>
    <t>合計金額</t>
  </si>
  <si>
    <t>total</t>
  </si>
  <si>
    <t>BigDecimal</t>
  </si>
  <si>
    <t>LNASライフデザイン教育資金</t>
  </si>
  <si>
    <t>FAMILY_CHILD_CD</t>
  </si>
  <si>
    <t>YOCHIEN_SB_CD</t>
  </si>
  <si>
    <t>SHOGAKKO_SB_CD</t>
  </si>
  <si>
    <t>CHUGAKKO_SB_CD</t>
  </si>
  <si>
    <t>KOKO_SB_CD</t>
  </si>
  <si>
    <t>DAIGAKU_SB_CD</t>
  </si>
  <si>
    <t>EDUC_SHIKIN_NOTES</t>
  </si>
  <si>
    <t>EDUC_SHIKIN_GOKEIGAKU</t>
  </si>
  <si>
    <t>家族コード（子供）</t>
  </si>
  <si>
    <t>幼稚園・保育園種別コード</t>
  </si>
  <si>
    <t>小学校種別コード</t>
  </si>
  <si>
    <t>中学校種別コード</t>
  </si>
  <si>
    <t>高校種別コード</t>
  </si>
  <si>
    <t>大学・専門学校種別コード</t>
  </si>
  <si>
    <t>教育資金備考</t>
  </si>
  <si>
    <t>教育資金合計額</t>
  </si>
  <si>
    <t>Lasc3321_02</t>
    <phoneticPr fontId="1"/>
  </si>
  <si>
    <t>結婚記念日入力T</t>
    <phoneticPr fontId="1"/>
  </si>
  <si>
    <t>結婚記念日</t>
  </si>
  <si>
    <t>marriageDate</t>
  </si>
  <si>
    <t>KEKKON_KINEN_DATE</t>
  </si>
  <si>
    <t>Lasc3321</t>
    <phoneticPr fontId="1"/>
  </si>
  <si>
    <t>結婚援助資金</t>
  </si>
  <si>
    <t>結婚年齢</t>
  </si>
  <si>
    <t>kekkonNerei</t>
  </si>
  <si>
    <t>enjoShikin</t>
  </si>
  <si>
    <t>LNASライフデザイン結婚資金</t>
  </si>
  <si>
    <t>KEKKON_AGE</t>
  </si>
  <si>
    <t>KEKKON_ENJO_SHIKIN</t>
  </si>
  <si>
    <t>LNASライフデザイン住宅資金</t>
  </si>
  <si>
    <t>GENZAI_JUKYO_TNTI_FLG</t>
  </si>
  <si>
    <t>GENZAI_JUKYO_MTIE_FLG</t>
  </si>
  <si>
    <t>将来住宅計画コード</t>
  </si>
  <si>
    <t>SYORAI_JUKYO_CD</t>
  </si>
  <si>
    <t>JUTAKU_KONYU_JIKI</t>
  </si>
  <si>
    <t>JUTAKU_KONYU_CHIKI_CD</t>
  </si>
  <si>
    <t>JUTAKU_KONYU_PLACE</t>
  </si>
  <si>
    <t>JUTAKU_SB_CD</t>
  </si>
  <si>
    <t>新築/中古コード</t>
  </si>
  <si>
    <t>NEWOLD_CD</t>
  </si>
  <si>
    <t>リフォームコメント</t>
  </si>
  <si>
    <t>REFORM_COMMENT</t>
  </si>
  <si>
    <t>GENZAI_YACHIN</t>
  </si>
  <si>
    <t>GENZAI_JLOAN_NENGAKU</t>
  </si>
  <si>
    <t>GENZAI_JLOAN_END</t>
  </si>
  <si>
    <t>GENZAI_JLOAN_NENSAI_CD</t>
  </si>
  <si>
    <t>DANSHIN_KANYU_CD</t>
  </si>
  <si>
    <t>SYORAI_KONYU_KAKAKU</t>
  </si>
  <si>
    <t>SYORAI_KONYU_SHOKEIHI</t>
  </si>
  <si>
    <t>SYORAI_KONYU_KYOEKIHI</t>
  </si>
  <si>
    <t>GENZAI_JLOAN_JKSIKN</t>
  </si>
  <si>
    <t>SYORAI_JLOAN_YRHNSG</t>
  </si>
  <si>
    <t>Lasc3420</t>
  </si>
  <si>
    <t>chintai</t>
  </si>
  <si>
    <t>mochiie</t>
  </si>
  <si>
    <t>kounyuPlan</t>
  </si>
  <si>
    <t>kounyuPlanString</t>
  </si>
  <si>
    <t>jiki</t>
  </si>
  <si>
    <t>basyo</t>
  </si>
  <si>
    <t>chiki</t>
  </si>
  <si>
    <t>buken</t>
  </si>
  <si>
    <t>syurui</t>
  </si>
  <si>
    <t>reformComent</t>
  </si>
  <si>
    <t>賃貸</t>
  </si>
  <si>
    <t>持家</t>
  </si>
  <si>
    <t>将来の購入計画</t>
  </si>
  <si>
    <t>時期（年後）</t>
  </si>
  <si>
    <t>場所</t>
  </si>
  <si>
    <t>地域</t>
  </si>
  <si>
    <t>物件</t>
  </si>
  <si>
    <t>種類</t>
  </si>
  <si>
    <t>現在住居賃貸フラグ</t>
  </si>
  <si>
    <t>現在住居持家フラグ</t>
  </si>
  <si>
    <t>住宅購入時期</t>
  </si>
  <si>
    <t>住宅購入地域コード</t>
  </si>
  <si>
    <t>住宅購入場所</t>
  </si>
  <si>
    <t>住宅種別コード</t>
  </si>
  <si>
    <t>現在家賃</t>
  </si>
  <si>
    <t>現在住宅ローン年額</t>
  </si>
  <si>
    <t>現在住宅ローン期日</t>
  </si>
  <si>
    <t>現在住宅ローン期日 年後/歳時コード</t>
  </si>
  <si>
    <t>団体信用生命保険加入コード</t>
  </si>
  <si>
    <t>将来購入価格</t>
  </si>
  <si>
    <t>将来購入諸経費</t>
  </si>
  <si>
    <t>将来購入共益費</t>
  </si>
  <si>
    <t>将来住宅ローン自己資金</t>
  </si>
  <si>
    <t>将来住宅ローン年間返済額</t>
  </si>
  <si>
    <t>Lasc3441</t>
    <phoneticPr fontId="1"/>
  </si>
  <si>
    <t>将来の住宅購入計画</t>
  </si>
  <si>
    <t>houseRent</t>
  </si>
  <si>
    <t>（現在）住宅ローン</t>
  </si>
  <si>
    <t>housingLoan_C_Payout</t>
  </si>
  <si>
    <t>終了年（経過年）</t>
  </si>
  <si>
    <t>endYear</t>
  </si>
  <si>
    <t>年後迄/歳時迄</t>
  </si>
  <si>
    <t>endYearList</t>
  </si>
  <si>
    <t>団信</t>
  </si>
  <si>
    <t>groupInsuranceList</t>
  </si>
  <si>
    <t>住宅価格</t>
  </si>
  <si>
    <t>housingPrice</t>
  </si>
  <si>
    <t>諸経費</t>
  </si>
  <si>
    <t>sundryExpenses</t>
  </si>
  <si>
    <t>共益費</t>
  </si>
  <si>
    <t>condoFees</t>
  </si>
  <si>
    <t>ローン名称</t>
  </si>
  <si>
    <t>name</t>
  </si>
  <si>
    <t>現在の借入残高</t>
    <rPh sb="0" eb="2">
      <t>ゲンザイ</t>
    </rPh>
    <rPh sb="3" eb="5">
      <t>カリイレ</t>
    </rPh>
    <rPh sb="5" eb="7">
      <t>ザンダカ</t>
    </rPh>
    <phoneticPr fontId="1"/>
  </si>
  <si>
    <t>残りの返済期間</t>
    <rPh sb="0" eb="1">
      <t>ノコ</t>
    </rPh>
    <rPh sb="3" eb="5">
      <t>ヘンサイ</t>
    </rPh>
    <rPh sb="5" eb="7">
      <t>キカン</t>
    </rPh>
    <phoneticPr fontId="1"/>
  </si>
  <si>
    <t>現在の金利</t>
    <rPh sb="0" eb="2">
      <t>ゲンザイ</t>
    </rPh>
    <rPh sb="3" eb="5">
      <t>キンリ</t>
    </rPh>
    <phoneticPr fontId="1"/>
  </si>
  <si>
    <t>現在の金利適用期間</t>
    <rPh sb="0" eb="2">
      <t>ゲンザイ</t>
    </rPh>
    <rPh sb="3" eb="5">
      <t>キンリ</t>
    </rPh>
    <rPh sb="5" eb="7">
      <t>テキヨウ</t>
    </rPh>
    <rPh sb="7" eb="9">
      <t>キカン</t>
    </rPh>
    <phoneticPr fontId="1"/>
  </si>
  <si>
    <t>以降の金利</t>
  </si>
  <si>
    <t>subsequentRate</t>
  </si>
  <si>
    <t>返済方式</t>
  </si>
  <si>
    <t>repaymentMethod</t>
  </si>
  <si>
    <t>返済方式名称</t>
    <rPh sb="4" eb="6">
      <t>メイショウ</t>
    </rPh>
    <phoneticPr fontId="1"/>
  </si>
  <si>
    <t>repaymentMethodString</t>
  </si>
  <si>
    <t>groupCredit</t>
  </si>
  <si>
    <t>団信名称</t>
    <rPh sb="2" eb="4">
      <t>メイショウ</t>
    </rPh>
    <phoneticPr fontId="1"/>
  </si>
  <si>
    <t>groupCreditString</t>
  </si>
  <si>
    <t>当初年間返済額</t>
  </si>
  <si>
    <t>initiallyYearRepayment</t>
  </si>
  <si>
    <t>当初(現在)年間返済額合計</t>
    <rPh sb="3" eb="5">
      <t>ゲンザイ</t>
    </rPh>
    <phoneticPr fontId="1"/>
  </si>
  <si>
    <t>initiallyYearRepaymentTotal</t>
  </si>
  <si>
    <t>Lasc3451</t>
    <phoneticPr fontId="1"/>
  </si>
  <si>
    <t>現在住宅ローン詳細</t>
  </si>
  <si>
    <t>現在将来区分</t>
  </si>
  <si>
    <t>GENZAI_SYORAI_KB</t>
  </si>
  <si>
    <t>LOAN_MEISHO</t>
  </si>
  <si>
    <t>KARIRE_KINGAKU</t>
  </si>
  <si>
    <t>HENSAI_KIKAN</t>
  </si>
  <si>
    <t>TOSYO_KINRI</t>
  </si>
  <si>
    <t>APPLY_END_KINRI</t>
  </si>
  <si>
    <t>HENSAI_HOSHIKI_CD</t>
  </si>
  <si>
    <t>NENKAN_HENSAIGAKU</t>
  </si>
  <si>
    <t>KURIHEN_JIKI</t>
  </si>
  <si>
    <t>繰上返済時期 年後/歳時コード</t>
  </si>
  <si>
    <t>KURIHEN_NENSAI_CD</t>
  </si>
  <si>
    <t>繰上返済金額</t>
  </si>
  <si>
    <t>KURIHEN_KINGAKU</t>
  </si>
  <si>
    <t>繰上返済方式コード</t>
  </si>
  <si>
    <t>KURIHEN_HOSHIKI_CD</t>
  </si>
  <si>
    <t>借入金額</t>
  </si>
  <si>
    <t>返済期間</t>
  </si>
  <si>
    <t>当初金利</t>
  </si>
  <si>
    <t>適用終了後金利</t>
  </si>
  <si>
    <t>返済方式コード</t>
  </si>
  <si>
    <t>年間返済額</t>
  </si>
  <si>
    <t>繰上返済時期</t>
  </si>
  <si>
    <t>Lasc3461</t>
    <phoneticPr fontId="1"/>
  </si>
  <si>
    <t>将来住宅ローン詳細</t>
  </si>
  <si>
    <t>購入価格</t>
  </si>
  <si>
    <t>purchasePrice</t>
  </si>
  <si>
    <t>自己資金</t>
  </si>
  <si>
    <t>ownResources</t>
  </si>
  <si>
    <t>loanAmount</t>
  </si>
  <si>
    <t>借入期間</t>
    <rPh sb="2" eb="4">
      <t>キカン</t>
    </rPh>
    <phoneticPr fontId="1"/>
  </si>
  <si>
    <t>loanTerm</t>
  </si>
  <si>
    <t>initiallyRate</t>
  </si>
  <si>
    <t>当初金利適用期間</t>
  </si>
  <si>
    <t>initiallyRatePeriod</t>
  </si>
  <si>
    <t>KINRI_APPLY_KIKAN</t>
  </si>
  <si>
    <t>金利適用期間</t>
  </si>
  <si>
    <t>＝2:将来 ※抽出条件</t>
    <rPh sb="2" eb="4">
      <t>ショウライ</t>
    </rPh>
    <rPh sb="7" eb="9">
      <t>チュウシュツ</t>
    </rPh>
    <rPh sb="9" eb="11">
      <t>ジョウケン</t>
    </rPh>
    <phoneticPr fontId="1"/>
  </si>
  <si>
    <t>＝1:現在 ※抽出条件</t>
    <rPh sb="3" eb="5">
      <t>ゲンザイ</t>
    </rPh>
    <rPh sb="7" eb="9">
      <t>チュウシュツ</t>
    </rPh>
    <rPh sb="9" eb="11">
      <t>ジョウケン</t>
    </rPh>
    <phoneticPr fontId="1"/>
  </si>
  <si>
    <t>LNASライフデザイン住宅ローン設定</t>
  </si>
  <si>
    <t>借換時期</t>
  </si>
  <si>
    <t>refinancingTime</t>
  </si>
  <si>
    <t>借換後返済期間</t>
  </si>
  <si>
    <t>refinancingRepaymentPeriod</t>
  </si>
  <si>
    <t>借換時金利</t>
  </si>
  <si>
    <t>refinancingRate</t>
  </si>
  <si>
    <t>借換時金利適用期間</t>
  </si>
  <si>
    <t>refinancingRatePeriod</t>
  </si>
  <si>
    <t>借換後年間返済額</t>
  </si>
  <si>
    <t>refinancingYearRepayment</t>
  </si>
  <si>
    <t>Lasc3452</t>
    <phoneticPr fontId="1"/>
  </si>
  <si>
    <t>借換入力</t>
  </si>
  <si>
    <t>KKAE_JIKI</t>
  </si>
  <si>
    <t>借換時期 年後/歳時コード</t>
  </si>
  <si>
    <t>KKAE_NENSAI_CD</t>
  </si>
  <si>
    <t>繰上開始時期</t>
  </si>
  <si>
    <t>prepaymentStartTime</t>
  </si>
  <si>
    <t>繰上開始時期単位</t>
  </si>
  <si>
    <t>prepaymentStartTimeUnit</t>
  </si>
  <si>
    <t>繰上開始時期単位名称</t>
    <rPh sb="8" eb="10">
      <t>メイショウ</t>
    </rPh>
    <phoneticPr fontId="2"/>
  </si>
  <si>
    <t>prepaymentStartTimeUnitString</t>
  </si>
  <si>
    <t>prepaymentAmount</t>
  </si>
  <si>
    <t>繰上返済方式</t>
  </si>
  <si>
    <t>prepaymentMethod</t>
  </si>
  <si>
    <t>繰上返済方式名称</t>
    <rPh sb="6" eb="8">
      <t>メイショウ</t>
    </rPh>
    <phoneticPr fontId="2"/>
  </si>
  <si>
    <t>prepaymentMethodString</t>
  </si>
  <si>
    <t>Lasc3453</t>
    <phoneticPr fontId="1"/>
  </si>
  <si>
    <t>繰上返済入力(現在ローン)</t>
  </si>
  <si>
    <t>＝2:将来 ※抽出条件</t>
    <rPh sb="3" eb="5">
      <t>ショウライ</t>
    </rPh>
    <rPh sb="7" eb="9">
      <t>チュウシュツ</t>
    </rPh>
    <rPh sb="9" eb="11">
      <t>ジョウケン</t>
    </rPh>
    <phoneticPr fontId="1"/>
  </si>
  <si>
    <t>返済回数</t>
    <rPh sb="0" eb="2">
      <t>ヘンサイ</t>
    </rPh>
    <rPh sb="2" eb="4">
      <t>カイスウ</t>
    </rPh>
    <phoneticPr fontId="2"/>
  </si>
  <si>
    <t>repayCount</t>
  </si>
  <si>
    <t>回数0は合計値業を保持</t>
    <rPh sb="0" eb="2">
      <t>カイスウ</t>
    </rPh>
    <rPh sb="4" eb="7">
      <t>ゴウケイチ</t>
    </rPh>
    <rPh sb="7" eb="8">
      <t>ギョウ</t>
    </rPh>
    <rPh sb="9" eb="11">
      <t>ホジ</t>
    </rPh>
    <phoneticPr fontId="2"/>
  </si>
  <si>
    <t>返済額</t>
    <rPh sb="0" eb="2">
      <t>ヘンサイ</t>
    </rPh>
    <rPh sb="2" eb="3">
      <t>ガク</t>
    </rPh>
    <phoneticPr fontId="2"/>
  </si>
  <si>
    <t>repaymentAmount</t>
  </si>
  <si>
    <t>元金分</t>
    <rPh sb="0" eb="2">
      <t>ガンキン</t>
    </rPh>
    <rPh sb="2" eb="3">
      <t>ブン</t>
    </rPh>
    <phoneticPr fontId="2"/>
  </si>
  <si>
    <t>principalAmount</t>
  </si>
  <si>
    <t>利息分</t>
    <rPh sb="0" eb="3">
      <t>リソクブン</t>
    </rPh>
    <phoneticPr fontId="2"/>
  </si>
  <si>
    <t>interestAmount</t>
  </si>
  <si>
    <t>借入残高</t>
    <rPh sb="0" eb="2">
      <t>カリイレ</t>
    </rPh>
    <rPh sb="2" eb="4">
      <t>ザンダカ</t>
    </rPh>
    <phoneticPr fontId="2"/>
  </si>
  <si>
    <t>remaindbalance</t>
  </si>
  <si>
    <t>Lasc3463</t>
    <phoneticPr fontId="1"/>
  </si>
  <si>
    <t>繰上返済入力(将来ローン)</t>
  </si>
  <si>
    <t>Lasc3470</t>
    <phoneticPr fontId="1"/>
  </si>
  <si>
    <t>住宅ローン償還</t>
  </si>
  <si>
    <t>データモデルのみ作成しておく？</t>
    <rPh sb="8" eb="10">
      <t>サクセイ</t>
    </rPh>
    <phoneticPr fontId="1"/>
  </si>
  <si>
    <t>何行作成すれば良い？</t>
    <rPh sb="0" eb="2">
      <t>ナンギョウ</t>
    </rPh>
    <rPh sb="2" eb="4">
      <t>サクセイ</t>
    </rPh>
    <rPh sb="7" eb="8">
      <t>ヨ</t>
    </rPh>
    <phoneticPr fontId="1"/>
  </si>
  <si>
    <t>Lasc3521</t>
    <phoneticPr fontId="1"/>
  </si>
  <si>
    <t>旅行資金計画</t>
  </si>
  <si>
    <t>旅行先</t>
  </si>
  <si>
    <t>ryokosaki</t>
  </si>
  <si>
    <t>旅行先名称</t>
  </si>
  <si>
    <t>ryokosakiString</t>
  </si>
  <si>
    <t>目的</t>
  </si>
  <si>
    <t>mokuteki</t>
  </si>
  <si>
    <t>開始年（経過年）</t>
  </si>
  <si>
    <t>startYear</t>
  </si>
  <si>
    <t>開始年タイプ</t>
  </si>
  <si>
    <t>startYearType</t>
  </si>
  <si>
    <t>開始年タイプ名称</t>
  </si>
  <si>
    <t>startYearTypeString</t>
  </si>
  <si>
    <t>終了年タイプ</t>
  </si>
  <si>
    <t>endYearType</t>
  </si>
  <si>
    <t>終了年タイプ名称</t>
  </si>
  <si>
    <t>endYearTypeString</t>
  </si>
  <si>
    <t>発生頻度</t>
  </si>
  <si>
    <t>interval</t>
  </si>
  <si>
    <t>金額</t>
  </si>
  <si>
    <t>amount</t>
  </si>
  <si>
    <t>０から順にカウントアップしてセット？</t>
    <rPh sb="3" eb="4">
      <t>ジュン</t>
    </rPh>
    <phoneticPr fontId="7"/>
  </si>
  <si>
    <t>RYOKO_CD</t>
  </si>
  <si>
    <t>RYOKO_NAME</t>
  </si>
  <si>
    <t>RYOKO_START_JIKI</t>
  </si>
  <si>
    <t>RYOKO_START_NENSAI_CD</t>
  </si>
  <si>
    <t>旅行終了時期</t>
  </si>
  <si>
    <t>RYOKO_END_JIKI</t>
  </si>
  <si>
    <t>RYOKO_END_NENSAI_CD</t>
  </si>
  <si>
    <t>RYOKO_SYUKI_YEAR</t>
  </si>
  <si>
    <t>RYOKO_KINGAKU</t>
  </si>
  <si>
    <t>LNASライフデザイン住宅ローン借換</t>
    <phoneticPr fontId="1"/>
  </si>
  <si>
    <t>旅行先コード</t>
  </si>
  <si>
    <t>旅行先詳細名</t>
  </si>
  <si>
    <t>旅行開始時期</t>
  </si>
  <si>
    <t>旅行開始時期 年後/歳時コード</t>
  </si>
  <si>
    <t>旅行終了時期 年後/歳時コード</t>
  </si>
  <si>
    <t>旅行周期（年）</t>
  </si>
  <si>
    <t>旅行金額</t>
  </si>
  <si>
    <t>LNASライフデザイン旅行資金</t>
  </si>
  <si>
    <t>耐久財項目</t>
  </si>
  <si>
    <t>durableGoodsItem</t>
  </si>
  <si>
    <t>開始年</t>
  </si>
  <si>
    <t>開始年種類</t>
  </si>
  <si>
    <t>開始年種類(表示値)</t>
  </si>
  <si>
    <t>終了年</t>
  </si>
  <si>
    <t>終了年齢種類</t>
  </si>
  <si>
    <t>終了年齢種類(表示値)</t>
  </si>
  <si>
    <t>間隔</t>
  </si>
  <si>
    <t>loanName</t>
  </si>
  <si>
    <t>loanDebt</t>
  </si>
  <si>
    <t>期間</t>
  </si>
  <si>
    <t>loanPeriod</t>
  </si>
  <si>
    <t>借入利率</t>
  </si>
  <si>
    <t>loanRate</t>
  </si>
  <si>
    <t>購入回数</t>
  </si>
  <si>
    <t>buyTime</t>
  </si>
  <si>
    <t>ローン適用</t>
  </si>
  <si>
    <t>loanApp</t>
  </si>
  <si>
    <t>Lasc3621</t>
    <phoneticPr fontId="1"/>
  </si>
  <si>
    <t>耐久財資金計画</t>
  </si>
  <si>
    <t>KONYU_NAME</t>
  </si>
  <si>
    <t>KONYU_START_JIKI</t>
  </si>
  <si>
    <t>KONYU_START_NENSAI_CD</t>
  </si>
  <si>
    <t>購入終了時期</t>
  </si>
  <si>
    <t>KONYU_END_JIKI</t>
  </si>
  <si>
    <t>KONYU_END_NENSAI_CD</t>
  </si>
  <si>
    <t>KONYU_SYUKI_YEAR</t>
  </si>
  <si>
    <t>KONYU_KINGAKU</t>
  </si>
  <si>
    <t>LOAN_KIKAN</t>
  </si>
  <si>
    <t>KARIRE_RI_RT</t>
  </si>
  <si>
    <t>KONYU_CT</t>
  </si>
  <si>
    <t>LOAN_APPLY_CT</t>
  </si>
  <si>
    <t>LNASライフデザイン耐久財資金</t>
  </si>
  <si>
    <t>購入品名</t>
  </si>
  <si>
    <t>購入開始時期</t>
  </si>
  <si>
    <t>購入開始時期 年後/歳時コード</t>
  </si>
  <si>
    <t>購入終了時期 年後/歳時コード</t>
  </si>
  <si>
    <t>購入周期（年）</t>
  </si>
  <si>
    <t>購入金額</t>
  </si>
  <si>
    <t>ローン期間</t>
  </si>
  <si>
    <t>ローン適用回数</t>
  </si>
  <si>
    <t>Lasc3631</t>
    <phoneticPr fontId="1"/>
  </si>
  <si>
    <t>耐久財(現在のローン）</t>
  </si>
  <si>
    <t>ローンの名称</t>
  </si>
  <si>
    <t>支払金額(年額)</t>
  </si>
  <si>
    <t>終了時期</t>
  </si>
  <si>
    <t>loanEnd</t>
  </si>
  <si>
    <t>年後か歳迄の切り替え</t>
  </si>
  <si>
    <t>loanType</t>
  </si>
  <si>
    <t>年後か歳迄の切り替え(名称）</t>
  </si>
  <si>
    <t>loanTypeString</t>
  </si>
  <si>
    <t>LOAN_PAY_KINGAKU</t>
  </si>
  <si>
    <t>ローン終了時期</t>
  </si>
  <si>
    <t>LOAN_END_JIKI</t>
  </si>
  <si>
    <t>LOAN_END_NENSAI_CD</t>
  </si>
  <si>
    <t>ローン支払金額</t>
  </si>
  <si>
    <t>ローン終了時期 年後/歳時コード</t>
  </si>
  <si>
    <t>LNASライフデザイン耐久財現在ローン設定</t>
  </si>
  <si>
    <t>Lasc3721</t>
    <phoneticPr fontId="1"/>
  </si>
  <si>
    <t>セカンドライフ入力</t>
  </si>
  <si>
    <t>personSpouseFlg</t>
  </si>
  <si>
    <t>carrierDesignItem</t>
  </si>
  <si>
    <t>retirementYear</t>
  </si>
  <si>
    <t>secondLifeYear</t>
  </si>
  <si>
    <t>キャリアデザイン項目</t>
  </si>
  <si>
    <t>定年退職年齢</t>
  </si>
  <si>
    <t>セカンドライフ年齢</t>
  </si>
  <si>
    <t>JOB1_NAME</t>
  </si>
  <si>
    <t>JOB1_START_JIKI</t>
  </si>
  <si>
    <t>JOB1_START_NENSAI_CD</t>
  </si>
  <si>
    <t>JOB1_END_JIKI</t>
  </si>
  <si>
    <t>職業１ 終了時期 年後/歳時コード</t>
  </si>
  <si>
    <t>JOB1_END_NENSAI_CD</t>
  </si>
  <si>
    <t>JOB2_NAME</t>
  </si>
  <si>
    <t>JOB2_START_JIKI</t>
  </si>
  <si>
    <t>JOB2_START_NENSAI_CD</t>
  </si>
  <si>
    <t>JOB2_END_JIKI</t>
  </si>
  <si>
    <t>JOB2_END_NENSAI_CD</t>
  </si>
  <si>
    <t>JOB3_NAME</t>
  </si>
  <si>
    <t>JOB3_START_JIKI</t>
  </si>
  <si>
    <t>JOB3_START_NENSAI_CD</t>
  </si>
  <si>
    <t>JOB3_END_JIKI</t>
  </si>
  <si>
    <t>職業３ 終了時期 年後/歳時コード</t>
  </si>
  <si>
    <t>JOB3_END_NENSAI_CD</t>
  </si>
  <si>
    <t>TEINEN_TAISHOKU_AGE</t>
  </si>
  <si>
    <t>SECONDLIFE_START_AGE</t>
  </si>
  <si>
    <t>職業１ 名称</t>
  </si>
  <si>
    <t>職業１ 開始時期</t>
  </si>
  <si>
    <t>職業１ 開始時期 年後/歳時コード</t>
  </si>
  <si>
    <t>職業１ 終了時期</t>
  </si>
  <si>
    <t>職業２ 名称</t>
  </si>
  <si>
    <t>職業２ 開始時期</t>
  </si>
  <si>
    <t>職業２ 開始時期 年後/歳時コード</t>
  </si>
  <si>
    <t>職業２ 終了時期</t>
  </si>
  <si>
    <t>職業２ 終了時期 年後/歳時コード</t>
  </si>
  <si>
    <t>職業３ 名称</t>
  </si>
  <si>
    <t>職業３ 開始時期</t>
  </si>
  <si>
    <t>職業３ 開始時期 年後/歳時コード</t>
  </si>
  <si>
    <t>職業３ 終了時期</t>
  </si>
  <si>
    <t>セカンドライフ開始年齢</t>
  </si>
  <si>
    <t>secondLifeItemString</t>
  </si>
  <si>
    <t>livingCost</t>
  </si>
  <si>
    <t>Lasc3731</t>
    <phoneticPr fontId="1"/>
  </si>
  <si>
    <t>セカンドライフ項目名称</t>
  </si>
  <si>
    <t>生活費（月額・円）</t>
  </si>
  <si>
    <t>LNASライフデザインセカンドライフ資金</t>
    <phoneticPr fontId="1"/>
  </si>
  <si>
    <t>SECLIFHI</t>
  </si>
  <si>
    <t>セカンドライフ生活費</t>
  </si>
  <si>
    <t>ID=0の時のみセット</t>
    <rPh sb="5" eb="6">
      <t>トキ</t>
    </rPh>
    <phoneticPr fontId="24"/>
  </si>
  <si>
    <t>JTGN_MEISHO</t>
  </si>
  <si>
    <t>JTGN_START_JIKI</t>
  </si>
  <si>
    <t>実現開始時期 年後/歳時コード</t>
  </si>
  <si>
    <t>JTGN_START_NENSAI_CD</t>
  </si>
  <si>
    <t>JTGN_END_JIKI</t>
  </si>
  <si>
    <t>JTGN_END_NENSAI_CD</t>
  </si>
  <si>
    <t>JTGN_SYUKI_YEAR</t>
  </si>
  <si>
    <t>JTGN_KINGAKU</t>
  </si>
  <si>
    <t>実現名称</t>
  </si>
  <si>
    <t>実現開始時期</t>
  </si>
  <si>
    <t>実現終了時期</t>
  </si>
  <si>
    <t>実現終了時期 年後/歳時コード</t>
  </si>
  <si>
    <t>実現周期（年）</t>
  </si>
  <si>
    <t>実現金額</t>
  </si>
  <si>
    <t>LNASライフデザインキャリアデザイン</t>
  </si>
  <si>
    <t>LNASライフデザインセカンドライフ実現したいこと</t>
    <phoneticPr fontId="1"/>
  </si>
  <si>
    <t>Lasc3740</t>
    <phoneticPr fontId="1"/>
  </si>
  <si>
    <t>セカンドライフ生活費(詳細入力)</t>
    <phoneticPr fontId="1"/>
  </si>
  <si>
    <t>costOfLivingItem</t>
  </si>
  <si>
    <t>costOfLivingItemString</t>
  </si>
  <si>
    <t>SEIKATSUHI_ITEM_CD</t>
  </si>
  <si>
    <t>SEIKATSUHI_ITEM_NAME</t>
  </si>
  <si>
    <t>SEIKATSUHI_ITEM_KINGAKU</t>
  </si>
  <si>
    <t>生活費項目コード</t>
  </si>
  <si>
    <t>生活費項目名</t>
  </si>
  <si>
    <t>生活費項目金額</t>
  </si>
  <si>
    <t>生活費項目</t>
    <phoneticPr fontId="1"/>
  </si>
  <si>
    <t>生活費項目名称</t>
    <phoneticPr fontId="1"/>
  </si>
  <si>
    <t>金額</t>
    <phoneticPr fontId="1"/>
  </si>
  <si>
    <t>LNASライフデザインセカンドライフ生活費</t>
  </si>
  <si>
    <t>Lasc3821</t>
    <phoneticPr fontId="1"/>
  </si>
  <si>
    <t>その他資金入力</t>
  </si>
  <si>
    <t>otherFundItemString</t>
  </si>
  <si>
    <t>その他資金項目名称</t>
  </si>
  <si>
    <t>LNASライフデザインその他資金</t>
  </si>
  <si>
    <t>その他計画名称</t>
  </si>
  <si>
    <t>TAKIKK_MEISHO</t>
  </si>
  <si>
    <t>その他計画開始時期</t>
  </si>
  <si>
    <t>TAKIKK_START_JIKI</t>
  </si>
  <si>
    <t>その他計画開始時期 年後/歳時コード</t>
  </si>
  <si>
    <t>TAKIKK_START</t>
  </si>
  <si>
    <t>その他計画終了時期</t>
  </si>
  <si>
    <t>TAKIKK_END_JIKI</t>
  </si>
  <si>
    <t>その他計画終了時期 年後/歳時コード</t>
  </si>
  <si>
    <t>TAKIKK_END</t>
  </si>
  <si>
    <t>その他計画金額</t>
  </si>
  <si>
    <t>TAKIKK_KINGAKU</t>
  </si>
  <si>
    <t>TAKIKK_SYUKI</t>
  </si>
  <si>
    <t>その他計画周期（年）</t>
  </si>
  <si>
    <t>テーブル定義コピー用式セル⇒</t>
    <rPh sb="4" eb="6">
      <t>テイギ</t>
    </rPh>
    <rPh sb="9" eb="10">
      <t>ヨウ</t>
    </rPh>
    <rPh sb="10" eb="11">
      <t>シキ</t>
    </rPh>
    <phoneticPr fontId="1"/>
  </si>
  <si>
    <t xml:space="preserve">借換時期単位 </t>
  </si>
  <si>
    <t>refinancingTimeUnit</t>
  </si>
  <si>
    <t>CAP</t>
  </si>
  <si>
    <t>L_V_PLAN_LIST</t>
    <phoneticPr fontId="1"/>
  </si>
  <si>
    <t>テーブルID「T_・・・」を「L_T_・・・」へ変更</t>
    <rPh sb="24" eb="26">
      <t>ヘンコウ</t>
    </rPh>
    <phoneticPr fontId="12"/>
  </si>
  <si>
    <r>
      <rPr>
        <sz val="11"/>
        <color rgb="FF0000FF"/>
        <rFont val="ＭＳ ゴシック"/>
        <family val="3"/>
        <charset val="128"/>
      </rPr>
      <t>T_M_CONSULTING</t>
    </r>
    <r>
      <rPr>
        <sz val="11"/>
        <color theme="1"/>
        <rFont val="ＭＳ ゴシック"/>
        <family val="3"/>
        <charset val="128"/>
      </rPr>
      <t xml:space="preserve">
マスタ情報</t>
    </r>
    <phoneticPr fontId="7"/>
  </si>
  <si>
    <t>T_M_CONSULTING</t>
    <phoneticPr fontId="1"/>
  </si>
  <si>
    <t>T_M_CONSULTING</t>
    <phoneticPr fontId="1"/>
  </si>
  <si>
    <t>T_M_CONSULTING</t>
    <phoneticPr fontId="7"/>
  </si>
  <si>
    <t>T_M_CONSULTING</t>
    <phoneticPr fontId="7"/>
  </si>
  <si>
    <t>T_M_CONSULTING</t>
    <phoneticPr fontId="7"/>
  </si>
  <si>
    <t>T_M_CONSULTING</t>
    <phoneticPr fontId="7"/>
  </si>
  <si>
    <t>T_M_CONSULTING</t>
    <phoneticPr fontId="7"/>
  </si>
  <si>
    <t>T_M_CONSULTING</t>
    <phoneticPr fontId="7"/>
  </si>
  <si>
    <t>T_M_CONSULTING</t>
    <phoneticPr fontId="7"/>
  </si>
  <si>
    <t>L_T_LNAS_PFAMLY</t>
  </si>
  <si>
    <t>L_T_LNAS_JBKUNI_CP_DET</t>
  </si>
  <si>
    <t>L_T_LNAS_PLAN_KIHON</t>
  </si>
  <si>
    <t>L_T_LNAS_NEJ_DATA</t>
  </si>
  <si>
    <t>L_T_LNAS_LFEVT</t>
  </si>
  <si>
    <t>L_T_LNAS_LEVKYI_SHIKIN</t>
  </si>
  <si>
    <t>L_T_LNAS_LEVKKN_SHIKIN</t>
  </si>
  <si>
    <t>L_T_LNAS_LEVJTK_SHIKIN</t>
  </si>
  <si>
    <t>L_T_LNAS_LEVJTK_JLOAN</t>
  </si>
  <si>
    <t>L_T_LNAS_LEVJTK_JLOAN_KKAE</t>
  </si>
  <si>
    <t>L_T_LNAS_LEVRYK_SHIKIN</t>
  </si>
  <si>
    <t>L_T_LNAS_LEVTIK_SHIKIN</t>
  </si>
  <si>
    <t>L_T_LNAS_LEVTIK_LOAN</t>
  </si>
  <si>
    <t>L_T_LNAS_LEVSCL_CRRDSIN</t>
  </si>
  <si>
    <t>L_T_LNAS_LEVSCL_JTGN</t>
  </si>
  <si>
    <t>L_T_LNAS_LEVSCL_SHIKIN</t>
  </si>
  <si>
    <t>L_T_LNAS_LEVSCL_SEIKATSUHI</t>
  </si>
  <si>
    <t>L_T_LNAS_LEVSNT_SHIKIN</t>
  </si>
  <si>
    <t>家族No</t>
    <rPh sb="0" eb="2">
      <t>カゾク</t>
    </rPh>
    <phoneticPr fontId="23"/>
  </si>
  <si>
    <t>本人"Hh",配偶者"Sp"</t>
  </si>
  <si>
    <t>Lasc5220</t>
  </si>
  <si>
    <t>年金・年収</t>
  </si>
  <si>
    <t>pensionKind</t>
  </si>
  <si>
    <t>pensionKindString</t>
  </si>
  <si>
    <t>spendableIncome</t>
  </si>
  <si>
    <t>家族コード（本人/配偶者）</t>
    <rPh sb="0" eb="2">
      <t>カゾク</t>
    </rPh>
    <rPh sb="6" eb="8">
      <t>ホンニン</t>
    </rPh>
    <rPh sb="9" eb="12">
      <t>ハイグウシャ</t>
    </rPh>
    <phoneticPr fontId="6"/>
  </si>
  <si>
    <t>年金種類コード</t>
    <rPh sb="0" eb="2">
      <t>ネンキン</t>
    </rPh>
    <rPh sb="2" eb="4">
      <t>シュルイ</t>
    </rPh>
    <phoneticPr fontId="6"/>
  </si>
  <si>
    <t>手取年収</t>
    <rPh sb="0" eb="2">
      <t>テド</t>
    </rPh>
    <rPh sb="2" eb="4">
      <t>ネンシュウ</t>
    </rPh>
    <phoneticPr fontId="6"/>
  </si>
  <si>
    <t>TEDORI_NENSHU</t>
  </si>
  <si>
    <t>システム作成日時</t>
    <rPh sb="4" eb="6">
      <t>サクセイ</t>
    </rPh>
    <phoneticPr fontId="6"/>
  </si>
  <si>
    <t>手取年収</t>
  </si>
  <si>
    <t>LNAS準備済国</t>
  </si>
  <si>
    <t>L_T_LNAS_JBKUNI_CP</t>
  </si>
  <si>
    <t>条件コードID=CM06、コード値=分析種別コードで、値2を取得</t>
    <rPh sb="0" eb="2">
      <t>ジョウケン</t>
    </rPh>
    <rPh sb="16" eb="17">
      <t>チ</t>
    </rPh>
    <rPh sb="18" eb="20">
      <t>ブンセキ</t>
    </rPh>
    <rPh sb="20" eb="22">
      <t>シュベツ</t>
    </rPh>
    <rPh sb="27" eb="28">
      <t>アタイ</t>
    </rPh>
    <rPh sb="30" eb="32">
      <t>シュトク</t>
    </rPh>
    <phoneticPr fontId="1"/>
  </si>
  <si>
    <t>０から順にカウントアップしてセット。順序は、マスタ情報より条件コードID=CM07、コード値=続柄コードで取得</t>
    <rPh sb="3" eb="4">
      <t>ジュン</t>
    </rPh>
    <rPh sb="18" eb="20">
      <t>ジュンジョ</t>
    </rPh>
    <rPh sb="25" eb="27">
      <t>ジョウホウ</t>
    </rPh>
    <rPh sb="29" eb="31">
      <t>ジョウケン</t>
    </rPh>
    <rPh sb="45" eb="46">
      <t>チ</t>
    </rPh>
    <rPh sb="47" eb="49">
      <t>ゾクガラ</t>
    </rPh>
    <rPh sb="53" eb="55">
      <t>シュトク</t>
    </rPh>
    <phoneticPr fontId="7"/>
  </si>
  <si>
    <t>条件コードID=CM03、コード値=性別コードで、値1を取得</t>
    <rPh sb="0" eb="2">
      <t>ジョウケン</t>
    </rPh>
    <rPh sb="16" eb="17">
      <t>チ</t>
    </rPh>
    <rPh sb="18" eb="20">
      <t>セイベツ</t>
    </rPh>
    <rPh sb="25" eb="26">
      <t>アタイ</t>
    </rPh>
    <rPh sb="28" eb="30">
      <t>シュトク</t>
    </rPh>
    <phoneticPr fontId="1"/>
  </si>
  <si>
    <t>条件コードID=CM08、コード値=職業コードで、値1を取得</t>
    <rPh sb="0" eb="2">
      <t>ジョウケン</t>
    </rPh>
    <rPh sb="16" eb="17">
      <t>チ</t>
    </rPh>
    <rPh sb="18" eb="20">
      <t>ショクギョウ</t>
    </rPh>
    <rPh sb="25" eb="26">
      <t>アタイ</t>
    </rPh>
    <rPh sb="28" eb="30">
      <t>シュトク</t>
    </rPh>
    <phoneticPr fontId="1"/>
  </si>
  <si>
    <t>条件コードID=CM07、コード値=続柄コードで、値1を取得</t>
    <rPh sb="0" eb="2">
      <t>ジョウケン</t>
    </rPh>
    <rPh sb="16" eb="17">
      <t>チ</t>
    </rPh>
    <rPh sb="18" eb="20">
      <t>ゾクガラ</t>
    </rPh>
    <rPh sb="25" eb="26">
      <t>アタイ</t>
    </rPh>
    <rPh sb="28" eb="30">
      <t>シュトク</t>
    </rPh>
    <phoneticPr fontId="1"/>
  </si>
  <si>
    <t>条件コードID=CM11、コード値=年金タイプコードで、値１を取得</t>
    <rPh sb="0" eb="2">
      <t>ジョウケン</t>
    </rPh>
    <rPh sb="16" eb="17">
      <t>チ</t>
    </rPh>
    <rPh sb="18" eb="20">
      <t>ネンキン</t>
    </rPh>
    <rPh sb="28" eb="29">
      <t>アタイ</t>
    </rPh>
    <rPh sb="31" eb="33">
      <t>シュトク</t>
    </rPh>
    <phoneticPr fontId="1"/>
  </si>
  <si>
    <t>０から順にカウントアップしてセット。順序は、マスタ情報より条件コードID=LN16、話題喚起コメント種別コードで取得</t>
    <rPh sb="3" eb="4">
      <t>ジュン</t>
    </rPh>
    <rPh sb="18" eb="20">
      <t>ジュンジョ</t>
    </rPh>
    <rPh sb="25" eb="27">
      <t>ジョウホウ</t>
    </rPh>
    <rPh sb="29" eb="31">
      <t>ジョウケン</t>
    </rPh>
    <rPh sb="56" eb="58">
      <t>シュトク</t>
    </rPh>
    <phoneticPr fontId="7"/>
  </si>
  <si>
    <t>０から順にカウントアップしてセット。順序は、マスタ情報より条件コードID=CM02、コード値=家族コードで取得</t>
    <rPh sb="3" eb="4">
      <t>ジュン</t>
    </rPh>
    <rPh sb="18" eb="20">
      <t>ジュンジョ</t>
    </rPh>
    <rPh sb="25" eb="27">
      <t>ジョウホウ</t>
    </rPh>
    <rPh sb="29" eb="31">
      <t>ジョウケン</t>
    </rPh>
    <rPh sb="45" eb="46">
      <t>チ</t>
    </rPh>
    <rPh sb="47" eb="49">
      <t>カゾク</t>
    </rPh>
    <rPh sb="53" eb="55">
      <t>シュトク</t>
    </rPh>
    <phoneticPr fontId="7"/>
  </si>
  <si>
    <t>条件コードID=LN09、コード値=将来住宅計画コードで、値1を取得</t>
    <rPh sb="0" eb="2">
      <t>ジョウケン</t>
    </rPh>
    <rPh sb="16" eb="17">
      <t>チ</t>
    </rPh>
    <rPh sb="18" eb="20">
      <t>ショウライ</t>
    </rPh>
    <rPh sb="20" eb="22">
      <t>ジュウタク</t>
    </rPh>
    <rPh sb="22" eb="24">
      <t>ケイカク</t>
    </rPh>
    <rPh sb="29" eb="30">
      <t>アタイ</t>
    </rPh>
    <rPh sb="32" eb="34">
      <t>シュトク</t>
    </rPh>
    <phoneticPr fontId="1"/>
  </si>
  <si>
    <t>条件コードID=LN13、コード値=返済方式コードで、値1を取得</t>
    <rPh sb="0" eb="2">
      <t>ジョウケン</t>
    </rPh>
    <rPh sb="16" eb="17">
      <t>チ</t>
    </rPh>
    <rPh sb="18" eb="20">
      <t>ヘンサイ</t>
    </rPh>
    <rPh sb="20" eb="22">
      <t>ホウシキ</t>
    </rPh>
    <rPh sb="27" eb="28">
      <t>アタイ</t>
    </rPh>
    <rPh sb="30" eb="32">
      <t>シュトク</t>
    </rPh>
    <phoneticPr fontId="1"/>
  </si>
  <si>
    <t>条件コードID=LR18、コード値=団体信用生命保険加入コードで、値1を取得</t>
  </si>
  <si>
    <t>条件コードID=CM10、コード値=繰上返済時期 年後/歳時コードで、値1を取得</t>
    <rPh sb="0" eb="2">
      <t>ジョウケン</t>
    </rPh>
    <rPh sb="16" eb="17">
      <t>チ</t>
    </rPh>
    <rPh sb="18" eb="20">
      <t>クリアゲ</t>
    </rPh>
    <rPh sb="20" eb="22">
      <t>ヘンサイ</t>
    </rPh>
    <rPh sb="22" eb="24">
      <t>ジキ</t>
    </rPh>
    <rPh sb="25" eb="26">
      <t>ネン</t>
    </rPh>
    <rPh sb="26" eb="27">
      <t>ゴ</t>
    </rPh>
    <rPh sb="28" eb="30">
      <t>サイジ</t>
    </rPh>
    <rPh sb="35" eb="36">
      <t>アタイ</t>
    </rPh>
    <rPh sb="38" eb="40">
      <t>シュトク</t>
    </rPh>
    <phoneticPr fontId="1"/>
  </si>
  <si>
    <t>条件コードID=LR18、コード値=繰上返済方式コードで、値1を取得</t>
  </si>
  <si>
    <t>条件コードID=CM10、コード値=旅行開始時期 年後/歳時コードで、値1を取得</t>
    <rPh sb="0" eb="2">
      <t>ジョウケン</t>
    </rPh>
    <rPh sb="16" eb="17">
      <t>チ</t>
    </rPh>
    <rPh sb="35" eb="36">
      <t>アタイ</t>
    </rPh>
    <rPh sb="38" eb="40">
      <t>シュトク</t>
    </rPh>
    <phoneticPr fontId="1"/>
  </si>
  <si>
    <t>条件コードID=CM10、コード値=旅行終了時期 年後/歳時コードで、値1を取得</t>
  </si>
  <si>
    <t>条件コードID=LN15、コード値=旅行先コードで、値1を取得</t>
  </si>
  <si>
    <t>条件コードID=CM10、コード値=購入開始時期 年後/歳時コードで、値1を取得</t>
    <rPh sb="0" eb="2">
      <t>ジョウケン</t>
    </rPh>
    <rPh sb="16" eb="17">
      <t>チ</t>
    </rPh>
    <rPh sb="35" eb="36">
      <t>アタイ</t>
    </rPh>
    <rPh sb="38" eb="40">
      <t>シュトク</t>
    </rPh>
    <phoneticPr fontId="1"/>
  </si>
  <si>
    <t>条件コードID=CM10、コード値=購入終了時期 年後/歳時コードで、値1を取得</t>
    <rPh sb="18" eb="20">
      <t>コウニュウ</t>
    </rPh>
    <phoneticPr fontId="1"/>
  </si>
  <si>
    <t>条件コードID=CM10、コード値=ローン終了時期 年後/歳時コードで、値1を取得</t>
    <rPh sb="0" eb="2">
      <t>ジョウケン</t>
    </rPh>
    <rPh sb="16" eb="17">
      <t>チ</t>
    </rPh>
    <rPh sb="36" eb="37">
      <t>アタイ</t>
    </rPh>
    <rPh sb="39" eb="41">
      <t>シュトク</t>
    </rPh>
    <phoneticPr fontId="1"/>
  </si>
  <si>
    <t>本人配偶者識別フラグ</t>
  </si>
  <si>
    <t>条件コードID=CM10、コード値=実現開始時期 年後/歳時コードで、値1を取得</t>
    <rPh sb="0" eb="2">
      <t>ジョウケン</t>
    </rPh>
    <rPh sb="16" eb="17">
      <t>チ</t>
    </rPh>
    <rPh sb="18" eb="20">
      <t>ジツゲン</t>
    </rPh>
    <rPh sb="35" eb="36">
      <t>アタイ</t>
    </rPh>
    <rPh sb="38" eb="40">
      <t>シュトク</t>
    </rPh>
    <phoneticPr fontId="1"/>
  </si>
  <si>
    <t>条件コードID=CM10、コード値=実現終了時期 年後/歳時コードで、値1を取得</t>
    <rPh sb="18" eb="20">
      <t>ジツゲン</t>
    </rPh>
    <rPh sb="20" eb="22">
      <t>シュウリョウ</t>
    </rPh>
    <phoneticPr fontId="1"/>
  </si>
  <si>
    <t>条件コードID=CM10、コード値=その他開始時期 年後/歳時コードで、値1を取得</t>
    <rPh sb="0" eb="2">
      <t>ジョウケン</t>
    </rPh>
    <rPh sb="16" eb="17">
      <t>チ</t>
    </rPh>
    <rPh sb="20" eb="21">
      <t>タ</t>
    </rPh>
    <rPh sb="36" eb="37">
      <t>アタイ</t>
    </rPh>
    <rPh sb="39" eb="41">
      <t>シュトク</t>
    </rPh>
    <phoneticPr fontId="1"/>
  </si>
  <si>
    <t>条件コードID=CM10、コード値=その他終了時期 年後/歳時コードで、値1を取得</t>
    <rPh sb="20" eb="21">
      <t>タ</t>
    </rPh>
    <rPh sb="21" eb="23">
      <t>シュウリョウ</t>
    </rPh>
    <phoneticPr fontId="1"/>
  </si>
  <si>
    <t>年金の種類</t>
  </si>
  <si>
    <t>手取り年収</t>
  </si>
  <si>
    <t>年金の種類（名称）</t>
  </si>
  <si>
    <t>条件コードID=CM11、コード値=年金種類コードで、値1を取得</t>
    <rPh sb="0" eb="2">
      <t>ジョウケン</t>
    </rPh>
    <rPh sb="16" eb="17">
      <t>チ</t>
    </rPh>
    <rPh sb="27" eb="28">
      <t>アタイ</t>
    </rPh>
    <rPh sb="30" eb="32">
      <t>シュトク</t>
    </rPh>
    <phoneticPr fontId="1"/>
  </si>
  <si>
    <t>Lasc5241</t>
  </si>
  <si>
    <t>(厚生)平均標準報酬月額</t>
  </si>
  <si>
    <t>welfareTotalStandardSalaryBefore</t>
  </si>
  <si>
    <t>(厚生)平均標準報酬額</t>
  </si>
  <si>
    <t>welfareTotalStandardSalaryAfter</t>
  </si>
  <si>
    <t>(共済)平均標準報酬月額</t>
    <rPh sb="1" eb="3">
      <t>キョウサイ</t>
    </rPh>
    <phoneticPr fontId="1"/>
  </si>
  <si>
    <t>mutualTotalStandardSalaryBefore</t>
  </si>
  <si>
    <t>(共済)平均標準報酬額</t>
  </si>
  <si>
    <t>mutualTotalStandardSalaryAfter</t>
  </si>
  <si>
    <t>Lasc5251</t>
  </si>
  <si>
    <t>遺族年金（世帯主）</t>
  </si>
  <si>
    <t>万が一年齢</t>
  </si>
  <si>
    <t>emergencyAge</t>
  </si>
  <si>
    <t>Lasc5261</t>
  </si>
  <si>
    <t>遺族年金（配偶者）</t>
  </si>
  <si>
    <t>FamilyNo</t>
  </si>
  <si>
    <t>定年退職金</t>
  </si>
  <si>
    <t>ageRetirementBonus</t>
  </si>
  <si>
    <t>死亡退職金</t>
  </si>
  <si>
    <t>deathRetirementBonus</t>
  </si>
  <si>
    <t>Lasc5320</t>
  </si>
  <si>
    <t>退職金入力</t>
  </si>
  <si>
    <t>定年退職金</t>
    <rPh sb="0" eb="2">
      <t>テイネン</t>
    </rPh>
    <rPh sb="2" eb="4">
      <t>タイショク</t>
    </rPh>
    <rPh sb="4" eb="5">
      <t>キン</t>
    </rPh>
    <phoneticPr fontId="6"/>
  </si>
  <si>
    <t>TEINEN_TAISHOKUKIN</t>
  </si>
  <si>
    <t>死亡退職金</t>
    <rPh sb="0" eb="2">
      <t>シボウ</t>
    </rPh>
    <rPh sb="2" eb="5">
      <t>タイショクキン</t>
    </rPh>
    <phoneticPr fontId="6"/>
  </si>
  <si>
    <t>SHIBO_TAISHOKUKIN</t>
  </si>
  <si>
    <t>０から順にカウントアップしてセット。順序は、マスタ情報より条件コードID=CM02、コード値=家族コードで取得</t>
    <rPh sb="47" eb="49">
      <t>カゾク</t>
    </rPh>
    <phoneticPr fontId="1"/>
  </si>
  <si>
    <t>LNAS準備済会社</t>
  </si>
  <si>
    <t>L_T_LNAS_JBCORP</t>
  </si>
  <si>
    <t>開始年齢または○年後</t>
  </si>
  <si>
    <t>startAge</t>
  </si>
  <si>
    <t>開始年齢種類</t>
  </si>
  <si>
    <t>startAgeType</t>
  </si>
  <si>
    <t>開始年齢種類(表示値)</t>
  </si>
  <si>
    <t>startAgeTypeString</t>
  </si>
  <si>
    <t>終了年齢または○年後</t>
  </si>
  <si>
    <t>endAge</t>
  </si>
  <si>
    <t>endAgeType</t>
  </si>
  <si>
    <t>endAgeTypeString</t>
  </si>
  <si>
    <t>Lasc5330</t>
  </si>
  <si>
    <t>退職年金入力</t>
  </si>
  <si>
    <t>○</t>
  </si>
  <si>
    <t>退職年金開始時期</t>
    <rPh sb="0" eb="2">
      <t>タイショク</t>
    </rPh>
    <rPh sb="2" eb="4">
      <t>ネンキン</t>
    </rPh>
    <rPh sb="4" eb="6">
      <t>カイシ</t>
    </rPh>
    <rPh sb="6" eb="8">
      <t>ジキ</t>
    </rPh>
    <phoneticPr fontId="6"/>
  </si>
  <si>
    <t>TISNKN_START_JIKI</t>
  </si>
  <si>
    <t>退職年金開始時期 年後/歳時コード</t>
  </si>
  <si>
    <t>TISNKN_START</t>
  </si>
  <si>
    <t>退職年金終了時期</t>
    <rPh sb="4" eb="6">
      <t>シュウリョウ</t>
    </rPh>
    <phoneticPr fontId="6"/>
  </si>
  <si>
    <t>TISNKN_END_JIKI</t>
  </si>
  <si>
    <t>退職年金終了時期 年後/歳時コード</t>
    <rPh sb="4" eb="6">
      <t>シュウリョウ</t>
    </rPh>
    <phoneticPr fontId="6"/>
  </si>
  <si>
    <t>TISNKN_END</t>
  </si>
  <si>
    <t>退職年金額</t>
    <rPh sb="0" eb="2">
      <t>タイショク</t>
    </rPh>
    <rPh sb="2" eb="4">
      <t>ネンキン</t>
    </rPh>
    <rPh sb="4" eb="5">
      <t>ガク</t>
    </rPh>
    <phoneticPr fontId="6"/>
  </si>
  <si>
    <t>TISNKN_KINGAKU</t>
  </si>
  <si>
    <t>退職年金開始時期</t>
  </si>
  <si>
    <t>退職年金終了時期</t>
  </si>
  <si>
    <t>退職年金終了時期 年後/歳時コード</t>
  </si>
  <si>
    <t>退職年金額</t>
  </si>
  <si>
    <t>条件コードID=CM10、コード値=退職年金開始時期 年後/歳時コード で、値1を取得</t>
    <rPh sb="0" eb="2">
      <t>ジョウケン</t>
    </rPh>
    <rPh sb="16" eb="17">
      <t>チ</t>
    </rPh>
    <rPh sb="18" eb="20">
      <t>タイショク</t>
    </rPh>
    <rPh sb="20" eb="22">
      <t>ネンキン</t>
    </rPh>
    <rPh sb="22" eb="24">
      <t>カイシ</t>
    </rPh>
    <rPh sb="24" eb="26">
      <t>ジキ</t>
    </rPh>
    <rPh sb="27" eb="28">
      <t>ネン</t>
    </rPh>
    <rPh sb="28" eb="29">
      <t>ゴ</t>
    </rPh>
    <rPh sb="30" eb="32">
      <t>サイジ</t>
    </rPh>
    <rPh sb="38" eb="39">
      <t>アタイ</t>
    </rPh>
    <rPh sb="41" eb="43">
      <t>シュトク</t>
    </rPh>
    <phoneticPr fontId="1"/>
  </si>
  <si>
    <t>条件コードID=CM10、コード値=退職年金終了時期 年後/歳時コード で、値1を取得</t>
    <rPh sb="18" eb="20">
      <t>タイショク</t>
    </rPh>
    <rPh sb="20" eb="22">
      <t>ネンキン</t>
    </rPh>
    <rPh sb="22" eb="24">
      <t>シュウリョウ</t>
    </rPh>
    <rPh sb="24" eb="26">
      <t>ジキ</t>
    </rPh>
    <rPh sb="27" eb="28">
      <t>ネン</t>
    </rPh>
    <rPh sb="28" eb="29">
      <t>ゴ</t>
    </rPh>
    <rPh sb="30" eb="32">
      <t>サイジ</t>
    </rPh>
    <phoneticPr fontId="1"/>
  </si>
  <si>
    <t>積立毎月</t>
  </si>
  <si>
    <t>tsumitateMaitsuki</t>
  </si>
  <si>
    <t>積立ボーナス前期</t>
  </si>
  <si>
    <t>tsumitateBonusZenki</t>
  </si>
  <si>
    <t>積立ボーナス後期</t>
  </si>
  <si>
    <t>tsumitateBonusKouki</t>
  </si>
  <si>
    <t>積立その他（年間）</t>
  </si>
  <si>
    <t>tsumitateSonota</t>
  </si>
  <si>
    <t>積立合計（年間）</t>
  </si>
  <si>
    <t>tsumitateTotal</t>
  </si>
  <si>
    <t>Lasc5420_01</t>
  </si>
  <si>
    <t>現在積立額入力</t>
  </si>
  <si>
    <t>預貯金残高</t>
    <rPh sb="0" eb="3">
      <t>ヨチョキン</t>
    </rPh>
    <rPh sb="3" eb="5">
      <t>ザンダカ</t>
    </rPh>
    <phoneticPr fontId="6"/>
  </si>
  <si>
    <t>YOCHOKIN_ZANDAKA</t>
  </si>
  <si>
    <t>ZAN_KINGAKU</t>
  </si>
  <si>
    <t>TSUMITATEGAKU_MAITSUKI</t>
  </si>
  <si>
    <t>TSUMITATEGAKU_BNS1</t>
  </si>
  <si>
    <t>TSUMITATEGAKU_BNS2</t>
  </si>
  <si>
    <t>TSUMITATEGAKU_OTHER</t>
  </si>
  <si>
    <t>TSUMITATEGAKU_GOKEI</t>
  </si>
  <si>
    <t>ZISN_FUDOSAN</t>
  </si>
  <si>
    <t>ZISN_YKSK</t>
  </si>
  <si>
    <t>ZISN_OTHER</t>
  </si>
  <si>
    <t>DEBT_KARIREKIN</t>
  </si>
  <si>
    <t>FDSN_START_JIKI</t>
  </si>
  <si>
    <t>不動産収入開始時期 年後/歳時コード</t>
  </si>
  <si>
    <t>FDSN_START_NENSAI_CD</t>
  </si>
  <si>
    <t>FDSN_END_JIKI</t>
  </si>
  <si>
    <t>不動産収入終了時期 年後/歳時コード</t>
  </si>
  <si>
    <t>FDSN_END_NENSAI_CD</t>
  </si>
  <si>
    <t>FDSN_KINGAKU</t>
  </si>
  <si>
    <t>HTSN_START_JIKI</t>
  </si>
  <si>
    <t>配当収入開始時期 年後/歳時コード</t>
  </si>
  <si>
    <t>HTSN_START_NENSAI_CD</t>
  </si>
  <si>
    <t>HTSN_END_JIKI</t>
  </si>
  <si>
    <t>配当収入終了時期 年後/歳時コード</t>
  </si>
  <si>
    <t>HTSN_END_NENSAI_CD</t>
  </si>
  <si>
    <t>HTSN_KINGAKU</t>
  </si>
  <si>
    <t>TASN_START_JIKI</t>
  </si>
  <si>
    <t>その他収入開始時期 年後/歳時コード</t>
  </si>
  <si>
    <t>TASN_START_NENSAI_CD</t>
  </si>
  <si>
    <t>TASN_END_JIKI</t>
  </si>
  <si>
    <t>その他収入終了時期 年後/歳時コード</t>
  </si>
  <si>
    <t>TASN_END_NENSAI_CD</t>
  </si>
  <si>
    <t>TASN_KINGAKU</t>
  </si>
  <si>
    <t>SHISAN_SOGAKU</t>
  </si>
  <si>
    <t>SAIMU_TYOKA_GAKU</t>
  </si>
  <si>
    <t>RYUD_SHISAN_SOGAKU</t>
  </si>
  <si>
    <t>RYUD_SHISAN_RT</t>
  </si>
  <si>
    <t>KOTE_SHISAN_SOGAKU</t>
  </si>
  <si>
    <t>KOTE_SHISAN_RT</t>
  </si>
  <si>
    <t>NSYSYT_GAKU</t>
  </si>
  <si>
    <t>IRYO_HOSHO_BUNSEKI_CD</t>
  </si>
  <si>
    <t>IRYO_HOSHO_HIYO</t>
  </si>
  <si>
    <t>介護保障分析実施コード</t>
  </si>
  <si>
    <t>CARE_HOSHO_BUNSEKI_CD</t>
  </si>
  <si>
    <t>CARE_HOSHO_HIYO</t>
  </si>
  <si>
    <t>預貯金残高</t>
  </si>
  <si>
    <t>手元残金額</t>
  </si>
  <si>
    <t>積立額毎月</t>
  </si>
  <si>
    <t>積立額ボーナス（前期）</t>
  </si>
  <si>
    <t>積立額ボーナス（後期）</t>
  </si>
  <si>
    <t>積立額その他（年間）</t>
  </si>
  <si>
    <t>積立額年間合計</t>
  </si>
  <si>
    <t>財産不動産</t>
  </si>
  <si>
    <t>財産有価証券</t>
  </si>
  <si>
    <t>財産その他</t>
  </si>
  <si>
    <t>負債借入金</t>
  </si>
  <si>
    <t>不動産収入開始時期</t>
  </si>
  <si>
    <t>不動産収入終了時期</t>
  </si>
  <si>
    <t>不動産収入金額</t>
  </si>
  <si>
    <t>配当収入開始時期</t>
  </si>
  <si>
    <t>配当収入終了時期</t>
  </si>
  <si>
    <t>配当収入金額</t>
  </si>
  <si>
    <t>その他収入開始時期</t>
  </si>
  <si>
    <t>その他収入終了時期</t>
  </si>
  <si>
    <t>その他収入金額</t>
  </si>
  <si>
    <t>総資産額</t>
  </si>
  <si>
    <t>債務超過額</t>
  </si>
  <si>
    <t>流動資産総額</t>
  </si>
  <si>
    <t>流動資産比率（％）</t>
  </si>
  <si>
    <t>固定資産総額</t>
  </si>
  <si>
    <t>固定資産比率（％）</t>
  </si>
  <si>
    <t>年収からの支出金額</t>
  </si>
  <si>
    <t>医療保障分析実施コード</t>
  </si>
  <si>
    <t>医療保障費用</t>
  </si>
  <si>
    <t>介護保障費用</t>
  </si>
  <si>
    <t>０をセット</t>
    <phoneticPr fontId="1"/>
  </si>
  <si>
    <t>LNAS準備済個人</t>
  </si>
  <si>
    <t>L_T_LNAS_JBKOJI</t>
  </si>
  <si>
    <t>現在預貯金残高</t>
  </si>
  <si>
    <t>presentBankBalance</t>
  </si>
  <si>
    <t>手元に残しておきたい資金</t>
  </si>
  <si>
    <t>keepAmount</t>
  </si>
  <si>
    <t>Lasc5420</t>
  </si>
  <si>
    <t>現在預貯金入力</t>
  </si>
  <si>
    <t>Lasc5430</t>
  </si>
  <si>
    <t>現在保有資産(簡易)入力</t>
  </si>
  <si>
    <t>財産：不動産</t>
  </si>
  <si>
    <t>realEstateProperty</t>
  </si>
  <si>
    <t>財産：有価証券</t>
  </si>
  <si>
    <t>securitiesProperty</t>
  </si>
  <si>
    <t>財産：その他</t>
  </si>
  <si>
    <t>othersProperty</t>
  </si>
  <si>
    <t>負債：借入金</t>
  </si>
  <si>
    <t>debtLiabilities</t>
  </si>
  <si>
    <t>Lasc5430_01</t>
  </si>
  <si>
    <t>現在保有資産(詳細)入力</t>
  </si>
  <si>
    <t>資産からの収入種別</t>
  </si>
  <si>
    <t>AssetIncomeType</t>
  </si>
  <si>
    <t>資産からの収入種別名称</t>
  </si>
  <si>
    <t>AssetIncomeTypeString</t>
  </si>
  <si>
    <t>開始年齢</t>
    <rPh sb="2" eb="4">
      <t>ネンレイ</t>
    </rPh>
    <phoneticPr fontId="1"/>
  </si>
  <si>
    <t>開始種別</t>
  </si>
  <si>
    <t>開始種別文字列</t>
    <rPh sb="4" eb="7">
      <t>モジレツ</t>
    </rPh>
    <phoneticPr fontId="1"/>
  </si>
  <si>
    <t>終了年</t>
    <rPh sb="2" eb="3">
      <t>ネン</t>
    </rPh>
    <phoneticPr fontId="1"/>
  </si>
  <si>
    <t>終了種別</t>
  </si>
  <si>
    <t>終了種別文字列</t>
    <rPh sb="4" eb="7">
      <t>モジレツ</t>
    </rPh>
    <phoneticPr fontId="1"/>
  </si>
  <si>
    <t>金額（万円）</t>
    <rPh sb="0" eb="2">
      <t>キンガク</t>
    </rPh>
    <phoneticPr fontId="1"/>
  </si>
  <si>
    <t>HOYUSSN_SHUNYU_CD</t>
  </si>
  <si>
    <t>HOYUSSN_SHUNYU_NAME</t>
  </si>
  <si>
    <t>SHUNYU_START_JIKI</t>
  </si>
  <si>
    <t>収入開始時期 年後/歳時コード</t>
  </si>
  <si>
    <t>SHUNYU_START_NENSAI_CD</t>
  </si>
  <si>
    <t>SHUNYU_END_JIKI</t>
  </si>
  <si>
    <t>収入終了時期 年後/歳時コード</t>
  </si>
  <si>
    <t>SHUNYU_END_NENSAI_CD</t>
  </si>
  <si>
    <t>SHUNYU_KINGAKU</t>
  </si>
  <si>
    <t>保有資産収入コメント</t>
  </si>
  <si>
    <t>HOYUSSN_SHUNYU_COMMENT</t>
  </si>
  <si>
    <t>保有資産収入コード</t>
  </si>
  <si>
    <t>保有資産収入詳細名</t>
  </si>
  <si>
    <t>収入開始時期</t>
  </si>
  <si>
    <t>収入終了時期</t>
  </si>
  <si>
    <t>収入金額</t>
  </si>
  <si>
    <t>条件コードID=CM10、コード値=収入開始時期 年後/歳時コード で、値1を取得</t>
    <rPh sb="0" eb="2">
      <t>ジョウケン</t>
    </rPh>
    <rPh sb="16" eb="17">
      <t>チ</t>
    </rPh>
    <rPh sb="18" eb="20">
      <t>シュウニュウ</t>
    </rPh>
    <rPh sb="20" eb="22">
      <t>カイシ</t>
    </rPh>
    <rPh sb="22" eb="24">
      <t>ジキ</t>
    </rPh>
    <rPh sb="25" eb="26">
      <t>ネン</t>
    </rPh>
    <rPh sb="26" eb="27">
      <t>ゴ</t>
    </rPh>
    <rPh sb="28" eb="30">
      <t>サイジ</t>
    </rPh>
    <rPh sb="36" eb="37">
      <t>アタイ</t>
    </rPh>
    <rPh sb="39" eb="41">
      <t>シュトク</t>
    </rPh>
    <phoneticPr fontId="1"/>
  </si>
  <si>
    <t>LNAS準備済個人資産からの収入</t>
  </si>
  <si>
    <t>L_T_LNAS_JBKOJI_SNSN_DET</t>
  </si>
  <si>
    <t>顧客名</t>
  </si>
  <si>
    <t>kokyakuMei</t>
  </si>
  <si>
    <t>仕事内容</t>
  </si>
  <si>
    <t>shigotoNaiyou</t>
  </si>
  <si>
    <t>Lasc5450</t>
  </si>
  <si>
    <t>セカンドライフでのお仕事</t>
  </si>
  <si>
    <t>SHIGOTO_NAME</t>
  </si>
  <si>
    <t>仕事 開始時期</t>
    <rPh sb="3" eb="5">
      <t>カイシ</t>
    </rPh>
    <rPh sb="5" eb="7">
      <t>ジキ</t>
    </rPh>
    <phoneticPr fontId="6"/>
  </si>
  <si>
    <t>SHIGOTO_START_JIKI</t>
  </si>
  <si>
    <t>仕事 開始時期 年後/歳時コード</t>
    <rPh sb="3" eb="5">
      <t>カイシ</t>
    </rPh>
    <rPh sb="5" eb="7">
      <t>ジキ</t>
    </rPh>
    <rPh sb="8" eb="9">
      <t>ネン</t>
    </rPh>
    <rPh sb="9" eb="10">
      <t>ゴ</t>
    </rPh>
    <rPh sb="11" eb="13">
      <t>サイジ</t>
    </rPh>
    <phoneticPr fontId="6"/>
  </si>
  <si>
    <t>SHIGOTO_START_NENSAI_CD</t>
  </si>
  <si>
    <t>仕事 終了時期</t>
    <rPh sb="3" eb="5">
      <t>シュウリョウ</t>
    </rPh>
    <rPh sb="5" eb="7">
      <t>ジキ</t>
    </rPh>
    <phoneticPr fontId="6"/>
  </si>
  <si>
    <t>SHIGOTO_END_JIKI</t>
  </si>
  <si>
    <t>仕事 終了時期 年後/歳時コード</t>
  </si>
  <si>
    <t>SHIGOTO_END_NENSAI_CD</t>
  </si>
  <si>
    <t>仕事 年収</t>
    <rPh sb="0" eb="2">
      <t>シゴト</t>
    </rPh>
    <rPh sb="3" eb="5">
      <t>ネンシュウ</t>
    </rPh>
    <phoneticPr fontId="6"/>
  </si>
  <si>
    <t>SHIGOTO_NENSHU</t>
  </si>
  <si>
    <t>仕事 名称</t>
  </si>
  <si>
    <t>仕事 開始時期</t>
  </si>
  <si>
    <t>仕事 開始時期 年後/歳時コード</t>
  </si>
  <si>
    <t>仕事 終了時期</t>
  </si>
  <si>
    <t>仕事 年収</t>
  </si>
  <si>
    <t>目的１</t>
  </si>
  <si>
    <t>mokuteki1</t>
  </si>
  <si>
    <t>目的１文字</t>
  </si>
  <si>
    <t>mokuteki1String</t>
  </si>
  <si>
    <t>目的２</t>
  </si>
  <si>
    <t>mokuteki2</t>
  </si>
  <si>
    <t>期間(開始年齢)</t>
  </si>
  <si>
    <t>kaishiNenrei</t>
  </si>
  <si>
    <t>期間(開始種別)</t>
  </si>
  <si>
    <t>kaishiShubetsu</t>
  </si>
  <si>
    <t>期間(開始種別)文字</t>
  </si>
  <si>
    <t>kaishiShubetsuString</t>
  </si>
  <si>
    <t>期間(終了年齢)</t>
  </si>
  <si>
    <t>shuryouNenrei</t>
  </si>
  <si>
    <t>期間(終了種別)</t>
  </si>
  <si>
    <t>shuryouShubetsu</t>
  </si>
  <si>
    <t>期間(終了種別)文字</t>
  </si>
  <si>
    <t>shuryouShubetsuString</t>
  </si>
  <si>
    <t>年間積立額(円)</t>
  </si>
  <si>
    <t>nenkanTsumitategaku</t>
  </si>
  <si>
    <t>目標額(円)</t>
  </si>
  <si>
    <t>mokuhyoGaku</t>
  </si>
  <si>
    <t>bikou</t>
  </si>
  <si>
    <t>Lasc5461</t>
  </si>
  <si>
    <t>将来預貯金詳細入力</t>
  </si>
  <si>
    <t>LNAS準備済個人セカンドライフお仕事</t>
  </si>
  <si>
    <t>L_T_LNAS_JBKOJI_SECLIFJOB</t>
  </si>
  <si>
    <t>預貯金開始時期</t>
    <rPh sb="3" eb="5">
      <t>カイシ</t>
    </rPh>
    <rPh sb="5" eb="7">
      <t>ジキ</t>
    </rPh>
    <phoneticPr fontId="6"/>
  </si>
  <si>
    <t>YOCHOKIN_START_JIKI</t>
  </si>
  <si>
    <t>預貯金開始時期 年後/歳時コード</t>
  </si>
  <si>
    <t>YOCHOKIN_START_NENSAI</t>
  </si>
  <si>
    <t>預貯金終了時期</t>
    <rPh sb="5" eb="7">
      <t>ジキ</t>
    </rPh>
    <phoneticPr fontId="6"/>
  </si>
  <si>
    <t>YOCHOKIN_END_JIKI</t>
  </si>
  <si>
    <t>預貯金終了時期 年後/歳時コード</t>
  </si>
  <si>
    <t>YOCHOKIN_END_NENSAI</t>
  </si>
  <si>
    <t>年間積立額</t>
    <rPh sb="0" eb="2">
      <t>ネンカン</t>
    </rPh>
    <rPh sb="2" eb="4">
      <t>ツミタテ</t>
    </rPh>
    <rPh sb="4" eb="5">
      <t>ガク</t>
    </rPh>
    <phoneticPr fontId="6"/>
  </si>
  <si>
    <t>NENKAN_TSUMITATEGAKU</t>
  </si>
  <si>
    <t>預貯金目標額</t>
    <rPh sb="0" eb="3">
      <t>ヨチョキン</t>
    </rPh>
    <rPh sb="3" eb="6">
      <t>モクヒョウガク</t>
    </rPh>
    <phoneticPr fontId="6"/>
  </si>
  <si>
    <t>YOCHOKIN_MKHYO</t>
  </si>
  <si>
    <t>預貯金コメント</t>
    <rPh sb="0" eb="3">
      <t>ヨチョキン</t>
    </rPh>
    <phoneticPr fontId="6"/>
  </si>
  <si>
    <t>YOCHOKIN_COMMENT</t>
  </si>
  <si>
    <t>預貯金開始時期</t>
  </si>
  <si>
    <t>預貯金終了時期</t>
  </si>
  <si>
    <t>年間積立額</t>
  </si>
  <si>
    <t>預貯金目標額</t>
  </si>
  <si>
    <t>預貯金コメント</t>
  </si>
  <si>
    <t>LNAS準備済個人将来預貯金詳細</t>
  </si>
  <si>
    <t>L_T_LNAS_JBKOJI_SCHKN_DET</t>
  </si>
  <si>
    <t>条件コードID=CM10、コード値=預貯金開始時期 年後/歳時コード で、値1を取得</t>
    <rPh sb="0" eb="2">
      <t>ジョウケン</t>
    </rPh>
    <rPh sb="16" eb="17">
      <t>チ</t>
    </rPh>
    <rPh sb="18" eb="21">
      <t>ヨチョキン</t>
    </rPh>
    <rPh sb="21" eb="23">
      <t>カイシ</t>
    </rPh>
    <rPh sb="23" eb="25">
      <t>ジキ</t>
    </rPh>
    <rPh sb="26" eb="27">
      <t>ネン</t>
    </rPh>
    <rPh sb="27" eb="28">
      <t>ゴ</t>
    </rPh>
    <rPh sb="29" eb="31">
      <t>サイジ</t>
    </rPh>
    <rPh sb="37" eb="38">
      <t>アタイ</t>
    </rPh>
    <rPh sb="40" eb="42">
      <t>シュトク</t>
    </rPh>
    <phoneticPr fontId="1"/>
  </si>
  <si>
    <t>条件コードID=CM10、コード値=預貯金終了時期 年後/歳時コード で、値1を取得</t>
    <rPh sb="18" eb="21">
      <t>ヨチョキン</t>
    </rPh>
    <rPh sb="21" eb="23">
      <t>シュウリョウ</t>
    </rPh>
    <rPh sb="23" eb="25">
      <t>ジキ</t>
    </rPh>
    <rPh sb="26" eb="27">
      <t>ネン</t>
    </rPh>
    <rPh sb="27" eb="28">
      <t>ゴ</t>
    </rPh>
    <rPh sb="29" eb="31">
      <t>サイジ</t>
    </rPh>
    <phoneticPr fontId="1"/>
  </si>
  <si>
    <t>貯蓄種類</t>
  </si>
  <si>
    <t>chochikuShurui</t>
  </si>
  <si>
    <t>貯蓄種類文字</t>
  </si>
  <si>
    <t>chochikuShuruiString</t>
  </si>
  <si>
    <t>預入先</t>
  </si>
  <si>
    <t>azukeireSaki</t>
  </si>
  <si>
    <t>現在残高(円)</t>
  </si>
  <si>
    <t>genzaiZandaka</t>
  </si>
  <si>
    <t>ボーナス前期(円)</t>
  </si>
  <si>
    <t>bonusZenki</t>
  </si>
  <si>
    <t>ボーナス後期(円)</t>
  </si>
  <si>
    <t>bonusKouki</t>
  </si>
  <si>
    <t>その他年間(円)</t>
  </si>
  <si>
    <t>sonotaNenkan</t>
  </si>
  <si>
    <t>komento</t>
  </si>
  <si>
    <t>Lasc5462</t>
  </si>
  <si>
    <t>現在預貯金詳細入力</t>
  </si>
  <si>
    <t>貯蓄種類コード</t>
    <rPh sb="0" eb="2">
      <t>チョチク</t>
    </rPh>
    <rPh sb="2" eb="4">
      <t>シュルイ</t>
    </rPh>
    <phoneticPr fontId="6"/>
  </si>
  <si>
    <t>CHOCHIKU_SHURUI_CD</t>
  </si>
  <si>
    <t>預入先名</t>
    <rPh sb="0" eb="2">
      <t>アズケイレ</t>
    </rPh>
    <rPh sb="2" eb="3">
      <t>サキ</t>
    </rPh>
    <rPh sb="3" eb="4">
      <t>メイ</t>
    </rPh>
    <phoneticPr fontId="6"/>
  </si>
  <si>
    <t>AZUKEIRESAKI_NAME</t>
  </si>
  <si>
    <t>積立額ボーナス（後期）</t>
    <rPh sb="8" eb="9">
      <t>アト</t>
    </rPh>
    <phoneticPr fontId="6"/>
  </si>
  <si>
    <t>貯蓄種類コード</t>
  </si>
  <si>
    <t>預入先名</t>
  </si>
  <si>
    <t>条件コードID=LN17、コード値=貯蓄種類コード で、値1を取得</t>
    <rPh sb="0" eb="2">
      <t>ジョウケン</t>
    </rPh>
    <rPh sb="16" eb="17">
      <t>チ</t>
    </rPh>
    <rPh sb="18" eb="20">
      <t>チョチク</t>
    </rPh>
    <rPh sb="20" eb="22">
      <t>シュルイ</t>
    </rPh>
    <rPh sb="28" eb="29">
      <t>アタイ</t>
    </rPh>
    <rPh sb="31" eb="33">
      <t>シュトク</t>
    </rPh>
    <phoneticPr fontId="1"/>
  </si>
  <si>
    <t>LNAS準備済個人現在預貯金詳細</t>
  </si>
  <si>
    <t>L_T_LNAS_JBKOJI_GCHKN_DET</t>
  </si>
  <si>
    <t>財産タイプ</t>
  </si>
  <si>
    <t>zaisanType</t>
  </si>
  <si>
    <t>財産詳細</t>
  </si>
  <si>
    <t>zaisanSyousai</t>
  </si>
  <si>
    <t>財産評価額</t>
  </si>
  <si>
    <t>zaisanHyokagaku</t>
  </si>
  <si>
    <t>Lasc5463_01</t>
  </si>
  <si>
    <t>保有資産入力(資産)</t>
  </si>
  <si>
    <t>保有資産/負債コード</t>
    <rPh sb="0" eb="2">
      <t>ホユウ</t>
    </rPh>
    <rPh sb="2" eb="4">
      <t>シサン</t>
    </rPh>
    <rPh sb="5" eb="7">
      <t>フサイ</t>
    </rPh>
    <phoneticPr fontId="6"/>
  </si>
  <si>
    <t>SHISAN_DEBT_CD</t>
  </si>
  <si>
    <t>保有資産コード</t>
    <rPh sb="0" eb="2">
      <t>ホユウ</t>
    </rPh>
    <rPh sb="2" eb="4">
      <t>シサン</t>
    </rPh>
    <phoneticPr fontId="6"/>
  </si>
  <si>
    <t>HOYUSSN_CD</t>
  </si>
  <si>
    <t>保有資産詳細名</t>
    <rPh sb="0" eb="2">
      <t>ホユウ</t>
    </rPh>
    <rPh sb="2" eb="4">
      <t>シサン</t>
    </rPh>
    <rPh sb="4" eb="6">
      <t>ショウサイ</t>
    </rPh>
    <rPh sb="6" eb="7">
      <t>メイ</t>
    </rPh>
    <phoneticPr fontId="6"/>
  </si>
  <si>
    <t>HOYUSSN_NAME</t>
  </si>
  <si>
    <t>保有資産評価額</t>
    <rPh sb="0" eb="2">
      <t>ホユウ</t>
    </rPh>
    <rPh sb="2" eb="4">
      <t>シサン</t>
    </rPh>
    <rPh sb="4" eb="6">
      <t>ヒョウカ</t>
    </rPh>
    <rPh sb="6" eb="7">
      <t>ガク</t>
    </rPh>
    <phoneticPr fontId="6"/>
  </si>
  <si>
    <t>HOYUSSN_GAKU</t>
  </si>
  <si>
    <t>保有資産コメント</t>
  </si>
  <si>
    <t>HOYUSSN_COMMENT</t>
  </si>
  <si>
    <t>保有資産/負債コード</t>
  </si>
  <si>
    <t>保有資産コード</t>
  </si>
  <si>
    <t>保有資産詳細名</t>
  </si>
  <si>
    <t>保有資産評価額</t>
  </si>
  <si>
    <t>＝１：保有資産</t>
    <rPh sb="3" eb="5">
      <t>ホユウ</t>
    </rPh>
    <rPh sb="5" eb="7">
      <t>シサン</t>
    </rPh>
    <phoneticPr fontId="1"/>
  </si>
  <si>
    <t>LNAS準備済個人保有資産詳細</t>
  </si>
  <si>
    <t>L_T_LNAS_JBKOJI_HSSN_DET</t>
  </si>
  <si>
    <t>負債詳細</t>
  </si>
  <si>
    <t>fusaiSyousai</t>
  </si>
  <si>
    <t>負債額</t>
  </si>
  <si>
    <t>fusaiGaku</t>
  </si>
  <si>
    <t>Lasc5463_02</t>
  </si>
  <si>
    <t>保有資産入力(負債)</t>
  </si>
  <si>
    <t>＝２：負債</t>
    <rPh sb="3" eb="5">
      <t>フサイ</t>
    </rPh>
    <phoneticPr fontId="1"/>
  </si>
  <si>
    <t>保有資産収入タイプ</t>
  </si>
  <si>
    <t>hoyuusisanSyuunyuuType</t>
  </si>
  <si>
    <t>保有資産収入タイプ文字</t>
  </si>
  <si>
    <t>hoyuusisanSyuunyuuTypeString</t>
  </si>
  <si>
    <t>保有資産収入詳細</t>
  </si>
  <si>
    <t>hoyuusisanSyuunyuuSyousai</t>
  </si>
  <si>
    <t>開始年タイプ文字</t>
  </si>
  <si>
    <t>終了年タイプ文字</t>
  </si>
  <si>
    <t>金額(円)</t>
  </si>
  <si>
    <t>kingaku</t>
  </si>
  <si>
    <t>Lasc5464</t>
  </si>
  <si>
    <t>資産からの収入</t>
  </si>
  <si>
    <t>条件コードID=CM10、コード値=収入終了時期 年後/歳時コード で、値1を取得</t>
    <phoneticPr fontId="1"/>
  </si>
  <si>
    <t>条件コードID=LN19、コード値=保有資産収入コード で、値1を取得</t>
    <phoneticPr fontId="1"/>
  </si>
  <si>
    <t>今年のライフイベントに年収から支出した金額</t>
  </si>
  <si>
    <t>spendingLifeEventCostThisYear</t>
  </si>
  <si>
    <t>Lasc5470</t>
  </si>
  <si>
    <t>年収から支出した金額</t>
  </si>
  <si>
    <t>満期金</t>
  </si>
  <si>
    <t>friMaturity</t>
  </si>
  <si>
    <t>満期金年後</t>
  </si>
  <si>
    <t>friMaturityAfterYear</t>
  </si>
  <si>
    <t>死亡保険金（一時金）</t>
  </si>
  <si>
    <t>shibouLumpSumLatch</t>
  </si>
  <si>
    <t>死亡保険一時_保険期間</t>
  </si>
  <si>
    <t>shibouLumpSumPeriodAge</t>
  </si>
  <si>
    <t>死亡保険一時_保険料</t>
  </si>
  <si>
    <t>shibouLumpSumPremium</t>
  </si>
  <si>
    <t>死亡保険一時_支払方法</t>
  </si>
  <si>
    <t>shibouLumpSumPaymentMethod</t>
  </si>
  <si>
    <t>死亡保険一時_支払方法名称</t>
    <rPh sb="11" eb="13">
      <t>メイショウ</t>
    </rPh>
    <phoneticPr fontId="1"/>
  </si>
  <si>
    <t>shibouLumpSumPaymentMethodString</t>
  </si>
  <si>
    <t>死亡保険金年金</t>
  </si>
  <si>
    <t>shibouPensionLatch</t>
  </si>
  <si>
    <t>死亡保険年金保険期間</t>
  </si>
  <si>
    <t>shibouPensionPeriodAge</t>
  </si>
  <si>
    <t>死亡保険年金保険料</t>
  </si>
  <si>
    <t>shibouPensionPremium</t>
  </si>
  <si>
    <t>死亡保険年金支払方法</t>
  </si>
  <si>
    <t>shibouPensionPaymentMethod</t>
  </si>
  <si>
    <t>死亡保険年金支払方法名称</t>
    <rPh sb="10" eb="12">
      <t>メイショウ</t>
    </rPh>
    <phoneticPr fontId="1"/>
  </si>
  <si>
    <t>shibouPensionPaymentMethodString</t>
  </si>
  <si>
    <t>年金受取額</t>
  </si>
  <si>
    <t>nenkinReceivedMoney</t>
  </si>
  <si>
    <t>年金受取期間始</t>
  </si>
  <si>
    <t>nenkinReceivingPeriodStart</t>
  </si>
  <si>
    <t>年金受取期間終</t>
  </si>
  <si>
    <t>nenkinReceivingPeriodEnd</t>
  </si>
  <si>
    <t>積立額</t>
  </si>
  <si>
    <t>nenkinReserveAmount</t>
  </si>
  <si>
    <t>積立支払方法</t>
  </si>
  <si>
    <t>nenkinReservePaymentMethod</t>
  </si>
  <si>
    <t>積立支払方法名称</t>
    <rPh sb="6" eb="8">
      <t>メイショウ</t>
    </rPh>
    <phoneticPr fontId="1"/>
  </si>
  <si>
    <t>nenkinReservePaymentMethodString</t>
  </si>
  <si>
    <t>積立期間</t>
  </si>
  <si>
    <t>nenkinReservePeriodYear</t>
  </si>
  <si>
    <t>年間保険金合計</t>
  </si>
  <si>
    <t>totalAnnualInsurance</t>
  </si>
  <si>
    <t>Lasc5481</t>
  </si>
  <si>
    <t xml:space="preserve">万一時の保障について（世帯主）（配偶者）
</t>
    <phoneticPr fontId="1"/>
  </si>
  <si>
    <t>生保 満期金</t>
    <rPh sb="0" eb="2">
      <t>セイホ</t>
    </rPh>
    <rPh sb="3" eb="5">
      <t>マンキ</t>
    </rPh>
    <rPh sb="5" eb="6">
      <t>キン</t>
    </rPh>
    <phoneticPr fontId="6"/>
  </si>
  <si>
    <t>SEIHO_MANKI_GAKU</t>
  </si>
  <si>
    <t>生保 満期時期</t>
    <rPh sb="0" eb="2">
      <t>セイホ</t>
    </rPh>
    <rPh sb="3" eb="5">
      <t>マンキ</t>
    </rPh>
    <rPh sb="5" eb="7">
      <t>ジキ</t>
    </rPh>
    <phoneticPr fontId="6"/>
  </si>
  <si>
    <t>SEIHO_MANKI_JIKI</t>
  </si>
  <si>
    <t>死亡保険一時金</t>
    <rPh sb="0" eb="2">
      <t>シボウ</t>
    </rPh>
    <rPh sb="2" eb="4">
      <t>ホケン</t>
    </rPh>
    <rPh sb="4" eb="7">
      <t>イチジキン</t>
    </rPh>
    <phoneticPr fontId="6"/>
  </si>
  <si>
    <t>DIEHK_ICHK_GAKU</t>
  </si>
  <si>
    <t>死亡保険一時金 保障期間</t>
    <rPh sb="0" eb="2">
      <t>シボウ</t>
    </rPh>
    <rPh sb="2" eb="4">
      <t>ホケン</t>
    </rPh>
    <rPh sb="4" eb="7">
      <t>イチジキン</t>
    </rPh>
    <rPh sb="8" eb="10">
      <t>ホショウ</t>
    </rPh>
    <rPh sb="10" eb="12">
      <t>キカン</t>
    </rPh>
    <phoneticPr fontId="6"/>
  </si>
  <si>
    <t>DIEHK_ICHK_HOSHOKIKAN</t>
  </si>
  <si>
    <t>死亡保険一時金 保険料</t>
    <rPh sb="0" eb="2">
      <t>シボウ</t>
    </rPh>
    <rPh sb="2" eb="4">
      <t>ホケン</t>
    </rPh>
    <rPh sb="4" eb="7">
      <t>イチジキン</t>
    </rPh>
    <rPh sb="8" eb="11">
      <t>ホケンリョウ</t>
    </rPh>
    <phoneticPr fontId="6"/>
  </si>
  <si>
    <t>DIEHK_ICHK_P</t>
  </si>
  <si>
    <t>死亡保険一時金 保険料払込方法コード</t>
    <rPh sb="0" eb="2">
      <t>シボウ</t>
    </rPh>
    <rPh sb="2" eb="4">
      <t>ホケン</t>
    </rPh>
    <rPh sb="4" eb="7">
      <t>イチジキン</t>
    </rPh>
    <rPh sb="8" eb="11">
      <t>ホケンリョウ</t>
    </rPh>
    <rPh sb="11" eb="13">
      <t>ハライコミ</t>
    </rPh>
    <rPh sb="13" eb="15">
      <t>ホウホウ</t>
    </rPh>
    <phoneticPr fontId="6"/>
  </si>
  <si>
    <t>DIEHK_ICHK_P_HRIHH_CD</t>
  </si>
  <si>
    <t>死亡保険年金</t>
    <rPh sb="0" eb="2">
      <t>シボウ</t>
    </rPh>
    <rPh sb="2" eb="4">
      <t>ホケン</t>
    </rPh>
    <phoneticPr fontId="6"/>
  </si>
  <si>
    <t>DIEHK_NENKIN_GAKU</t>
  </si>
  <si>
    <t>死亡保険年金 保障期間</t>
    <rPh sb="0" eb="2">
      <t>シボウ</t>
    </rPh>
    <rPh sb="2" eb="4">
      <t>ホケン</t>
    </rPh>
    <rPh sb="7" eb="9">
      <t>ホショウ</t>
    </rPh>
    <rPh sb="9" eb="11">
      <t>キカン</t>
    </rPh>
    <phoneticPr fontId="6"/>
  </si>
  <si>
    <t>DIEHK_NENKIN_HOSHOKIKAN</t>
  </si>
  <si>
    <t>死亡保険年金 保険料</t>
    <rPh sb="0" eb="2">
      <t>シボウ</t>
    </rPh>
    <rPh sb="2" eb="4">
      <t>ホケン</t>
    </rPh>
    <rPh sb="7" eb="10">
      <t>ホケンリョウ</t>
    </rPh>
    <phoneticPr fontId="6"/>
  </si>
  <si>
    <t>DIEHK_NENKIN_P</t>
  </si>
  <si>
    <t>死亡保険年金 保険料払込方法コード</t>
    <rPh sb="0" eb="2">
      <t>シボウ</t>
    </rPh>
    <rPh sb="2" eb="4">
      <t>ホケン</t>
    </rPh>
    <rPh sb="7" eb="10">
      <t>ホケンリョウ</t>
    </rPh>
    <rPh sb="10" eb="12">
      <t>ハライコミ</t>
    </rPh>
    <rPh sb="12" eb="14">
      <t>ホウホウ</t>
    </rPh>
    <phoneticPr fontId="6"/>
  </si>
  <si>
    <t>DIEHK_NENKIN_P_HRIHH_CD</t>
  </si>
  <si>
    <t>個人年金受取額</t>
    <rPh sb="2" eb="4">
      <t>ネンキン</t>
    </rPh>
    <rPh sb="4" eb="6">
      <t>ウケトリ</t>
    </rPh>
    <rPh sb="6" eb="7">
      <t>ガク</t>
    </rPh>
    <phoneticPr fontId="6"/>
  </si>
  <si>
    <t>KJNKN_UKETORI_GAKU</t>
  </si>
  <si>
    <t>個人年金受取期間 開始年齢</t>
    <rPh sb="2" eb="4">
      <t>ネンキン</t>
    </rPh>
    <rPh sb="4" eb="6">
      <t>ウケトリ</t>
    </rPh>
    <rPh sb="6" eb="8">
      <t>キカン</t>
    </rPh>
    <rPh sb="9" eb="11">
      <t>カイシ</t>
    </rPh>
    <rPh sb="11" eb="13">
      <t>ネンレイ</t>
    </rPh>
    <phoneticPr fontId="6"/>
  </si>
  <si>
    <t>KJNKN_UKETORI_START</t>
  </si>
  <si>
    <t>個人年金受取期間 終了年齢</t>
    <rPh sb="2" eb="4">
      <t>ネンキン</t>
    </rPh>
    <rPh sb="4" eb="6">
      <t>ウケトリ</t>
    </rPh>
    <rPh sb="6" eb="8">
      <t>キカン</t>
    </rPh>
    <rPh sb="9" eb="11">
      <t>シュウリョウ</t>
    </rPh>
    <rPh sb="11" eb="13">
      <t>ネンレイ</t>
    </rPh>
    <phoneticPr fontId="6"/>
  </si>
  <si>
    <t>KJNKN_UKETORI_END</t>
  </si>
  <si>
    <t>個人年金積立額</t>
    <rPh sb="2" eb="4">
      <t>ネンキン</t>
    </rPh>
    <rPh sb="4" eb="6">
      <t>ツミタテ</t>
    </rPh>
    <rPh sb="6" eb="7">
      <t>ガク</t>
    </rPh>
    <phoneticPr fontId="6"/>
  </si>
  <si>
    <t>KJNKN_TSUMITATEGAKU</t>
  </si>
  <si>
    <t>個人年金積立額払込方法コード</t>
    <rPh sb="2" eb="4">
      <t>ネンキン</t>
    </rPh>
    <rPh sb="4" eb="6">
      <t>ツミタテ</t>
    </rPh>
    <rPh sb="6" eb="7">
      <t>ガク</t>
    </rPh>
    <rPh sb="7" eb="9">
      <t>ハライコミ</t>
    </rPh>
    <rPh sb="9" eb="11">
      <t>ホウホウ</t>
    </rPh>
    <phoneticPr fontId="6"/>
  </si>
  <si>
    <t>KJNKN_HRIHH_CD</t>
  </si>
  <si>
    <t>個人年金積立期間</t>
    <rPh sb="2" eb="4">
      <t>ネンキン</t>
    </rPh>
    <rPh sb="4" eb="6">
      <t>ツミタテ</t>
    </rPh>
    <rPh sb="6" eb="8">
      <t>キカン</t>
    </rPh>
    <phoneticPr fontId="6"/>
  </si>
  <si>
    <t>KJNKN_TSUMITATE_KIKAN</t>
  </si>
  <si>
    <t>LNAS準備済個人生保･年金</t>
  </si>
  <si>
    <t>L_T_LNAS_JBKOJI_SEIHO_NENKIN</t>
  </si>
  <si>
    <t>生保 満期金</t>
  </si>
  <si>
    <t>生保 満期時期</t>
  </si>
  <si>
    <t>死亡保険一時金</t>
  </si>
  <si>
    <t>死亡保険一時金 保障期間</t>
  </si>
  <si>
    <t>死亡保険一時金 保険料</t>
  </si>
  <si>
    <t>死亡保険一時金 保険料払込方法コード</t>
  </si>
  <si>
    <t>死亡保険年金</t>
  </si>
  <si>
    <t>死亡保険年金 保障期間</t>
  </si>
  <si>
    <t>死亡保険年金 保険料</t>
  </si>
  <si>
    <t>死亡保険年金 保険料払込方法コード</t>
  </si>
  <si>
    <t>個人年金受取額</t>
  </si>
  <si>
    <t>個人年金受取期間 開始年齢</t>
  </si>
  <si>
    <t>個人年金受取期間 終了年齢</t>
  </si>
  <si>
    <t>個人年金積立額</t>
  </si>
  <si>
    <t>個人年金積立額払込方法コード</t>
  </si>
  <si>
    <t>個人年金積立期間</t>
  </si>
  <si>
    <t>年間保険金合計</t>
    <rPh sb="0" eb="2">
      <t>ネンカン</t>
    </rPh>
    <rPh sb="2" eb="5">
      <t>ホケンキン</t>
    </rPh>
    <rPh sb="5" eb="7">
      <t>ゴウケイ</t>
    </rPh>
    <phoneticPr fontId="6"/>
  </si>
  <si>
    <t>NENKAN_HOKEN_GOKEI</t>
  </si>
  <si>
    <t>条件コードID=CM12、コード値=死亡保険一時金 保険料払込方法コード で、値1を取得</t>
    <rPh sb="0" eb="2">
      <t>ジョウケン</t>
    </rPh>
    <rPh sb="16" eb="17">
      <t>チ</t>
    </rPh>
    <rPh sb="18" eb="20">
      <t>シボウ</t>
    </rPh>
    <rPh sb="20" eb="22">
      <t>ホケン</t>
    </rPh>
    <rPh sb="22" eb="25">
      <t>イチジキン</t>
    </rPh>
    <rPh sb="26" eb="29">
      <t>ホケンリョウ</t>
    </rPh>
    <rPh sb="29" eb="31">
      <t>ハライコミ</t>
    </rPh>
    <rPh sb="31" eb="33">
      <t>ホウホウ</t>
    </rPh>
    <rPh sb="39" eb="40">
      <t>アタイ</t>
    </rPh>
    <rPh sb="42" eb="44">
      <t>シュトク</t>
    </rPh>
    <phoneticPr fontId="1"/>
  </si>
  <si>
    <t>条件コードID=CM12、コード値=死亡保険年金 保険料払込方法コード で、値1を取得</t>
    <phoneticPr fontId="1"/>
  </si>
  <si>
    <t>条件コードID=CM12、コード値=個人年金積立額払込方法コード で、値1を取得</t>
    <phoneticPr fontId="1"/>
  </si>
  <si>
    <t>セカンドライフ実現したいこと</t>
    <phoneticPr fontId="1"/>
  </si>
  <si>
    <t>現在住宅ローン年間返済額</t>
  </si>
  <si>
    <t>GENZAI_JLOAN_YRHNSG</t>
  </si>
  <si>
    <t>L_T_LNAS_LEVJTK_SHIKIN
LNASライフデザイン住宅資金</t>
    <phoneticPr fontId="1"/>
  </si>
  <si>
    <t>０をセット</t>
    <phoneticPr fontId="1"/>
  </si>
  <si>
    <t>＝h1：本人</t>
    <rPh sb="4" eb="6">
      <t>ホンニン</t>
    </rPh>
    <phoneticPr fontId="1"/>
  </si>
  <si>
    <t>'Hh'をセット</t>
    <phoneticPr fontId="1"/>
  </si>
  <si>
    <t>１をセット</t>
    <phoneticPr fontId="1"/>
  </si>
  <si>
    <t>条件コードID=CM10、コード値=職業１ 開始時期 年後/歳時コードで、値1を取得</t>
    <rPh sb="0" eb="2">
      <t>ジョウケン</t>
    </rPh>
    <rPh sb="16" eb="17">
      <t>チ</t>
    </rPh>
    <rPh sb="37" eb="38">
      <t>アタイ</t>
    </rPh>
    <rPh sb="40" eb="42">
      <t>シュトク</t>
    </rPh>
    <phoneticPr fontId="1"/>
  </si>
  <si>
    <t>２をセット</t>
    <phoneticPr fontId="1"/>
  </si>
  <si>
    <t>３をセット</t>
    <phoneticPr fontId="1"/>
  </si>
  <si>
    <t>４をセット</t>
    <phoneticPr fontId="1"/>
  </si>
  <si>
    <t>５をセット</t>
    <phoneticPr fontId="1"/>
  </si>
  <si>
    <t>'Sp'をセット</t>
    <phoneticPr fontId="1"/>
  </si>
  <si>
    <t>条件コードID=CM10、コード値=職業１ 終了時期 年後/歳時コードで、値1を取得</t>
    <phoneticPr fontId="1"/>
  </si>
  <si>
    <t>'１'をセット</t>
    <phoneticPr fontId="1"/>
  </si>
  <si>
    <t>条件コードID=LN19、コード値='１' で、値1を取得</t>
    <rPh sb="0" eb="2">
      <t>ジョウケン</t>
    </rPh>
    <rPh sb="16" eb="17">
      <t>チ</t>
    </rPh>
    <rPh sb="24" eb="25">
      <t>アタイ</t>
    </rPh>
    <rPh sb="27" eb="29">
      <t>シュトク</t>
    </rPh>
    <phoneticPr fontId="1"/>
  </si>
  <si>
    <t>条件コードID=CM10、コード値=不動産収入開始時期 年後/歳時コード で、値1を取得</t>
    <rPh sb="18" eb="21">
      <t>フドウサン</t>
    </rPh>
    <rPh sb="21" eb="23">
      <t>シュウニュウ</t>
    </rPh>
    <rPh sb="23" eb="25">
      <t>カイシ</t>
    </rPh>
    <rPh sb="25" eb="27">
      <t>ジキ</t>
    </rPh>
    <rPh sb="28" eb="29">
      <t>ネン</t>
    </rPh>
    <rPh sb="29" eb="30">
      <t>ゴ</t>
    </rPh>
    <rPh sb="31" eb="33">
      <t>サイジ</t>
    </rPh>
    <phoneticPr fontId="1"/>
  </si>
  <si>
    <t>条件コードID=CM10、コード値=不動産収入終了時期 年後/歳時コード で、値1を取得</t>
    <rPh sb="18" eb="21">
      <t>フドウサン</t>
    </rPh>
    <rPh sb="21" eb="23">
      <t>シュウニュウ</t>
    </rPh>
    <rPh sb="23" eb="25">
      <t>シュウリョウ</t>
    </rPh>
    <rPh sb="25" eb="27">
      <t>ジキ</t>
    </rPh>
    <rPh sb="28" eb="29">
      <t>ネン</t>
    </rPh>
    <rPh sb="29" eb="30">
      <t>ゴ</t>
    </rPh>
    <rPh sb="31" eb="33">
      <t>サイジ</t>
    </rPh>
    <phoneticPr fontId="1"/>
  </si>
  <si>
    <t>１をセット</t>
    <phoneticPr fontId="1"/>
  </si>
  <si>
    <t>'２'をセット</t>
    <phoneticPr fontId="1"/>
  </si>
  <si>
    <t>条件コードID=LN19、コード値='２' で、値1を取得</t>
    <rPh sb="0" eb="2">
      <t>ジョウケン</t>
    </rPh>
    <rPh sb="16" eb="17">
      <t>チ</t>
    </rPh>
    <rPh sb="24" eb="25">
      <t>アタイ</t>
    </rPh>
    <rPh sb="27" eb="29">
      <t>シュトク</t>
    </rPh>
    <phoneticPr fontId="1"/>
  </si>
  <si>
    <t>条件コードID=CM10、コード値=配当収入開始時期 年後/歳時コード で、値1を取得</t>
    <rPh sb="18" eb="20">
      <t>ハイトウ</t>
    </rPh>
    <rPh sb="20" eb="22">
      <t>シュウニュウ</t>
    </rPh>
    <rPh sb="22" eb="24">
      <t>カイシ</t>
    </rPh>
    <rPh sb="24" eb="26">
      <t>ジキ</t>
    </rPh>
    <rPh sb="27" eb="28">
      <t>ネン</t>
    </rPh>
    <rPh sb="28" eb="29">
      <t>ゴ</t>
    </rPh>
    <rPh sb="30" eb="32">
      <t>サイジ</t>
    </rPh>
    <phoneticPr fontId="1"/>
  </si>
  <si>
    <t>条件コードID=CM10、コード値=その他収入開始時期 年後/歳時コード で、値1を取得</t>
    <rPh sb="20" eb="21">
      <t>タ</t>
    </rPh>
    <rPh sb="21" eb="23">
      <t>シュウニュウ</t>
    </rPh>
    <rPh sb="23" eb="25">
      <t>カイシ</t>
    </rPh>
    <rPh sb="25" eb="27">
      <t>ジキ</t>
    </rPh>
    <rPh sb="28" eb="29">
      <t>ネン</t>
    </rPh>
    <rPh sb="29" eb="30">
      <t>ゴ</t>
    </rPh>
    <rPh sb="31" eb="33">
      <t>サイジ</t>
    </rPh>
    <phoneticPr fontId="1"/>
  </si>
  <si>
    <t>条件コードID=CM10、コード値=その他収入終了時期 年後/歳時コード で、値1を取得</t>
    <rPh sb="20" eb="21">
      <t>タ</t>
    </rPh>
    <rPh sb="21" eb="23">
      <t>シュウニュウ</t>
    </rPh>
    <rPh sb="23" eb="25">
      <t>シュウリョウ</t>
    </rPh>
    <rPh sb="25" eb="27">
      <t>ジキ</t>
    </rPh>
    <rPh sb="28" eb="29">
      <t>ネン</t>
    </rPh>
    <rPh sb="29" eb="30">
      <t>ゴ</t>
    </rPh>
    <rPh sb="31" eb="33">
      <t>サイジ</t>
    </rPh>
    <phoneticPr fontId="1"/>
  </si>
  <si>
    <t>条件コードID=CM10、コード値=配当収入終了時期 年後/歳時コード で、値1を取得</t>
    <rPh sb="18" eb="20">
      <t>ハイトウ</t>
    </rPh>
    <rPh sb="20" eb="22">
      <t>シュウニュウ</t>
    </rPh>
    <rPh sb="22" eb="24">
      <t>シュウリョウ</t>
    </rPh>
    <rPh sb="24" eb="26">
      <t>ジキ</t>
    </rPh>
    <rPh sb="27" eb="28">
      <t>ネン</t>
    </rPh>
    <rPh sb="28" eb="29">
      <t>ゴ</t>
    </rPh>
    <rPh sb="30" eb="32">
      <t>サイジ</t>
    </rPh>
    <phoneticPr fontId="1"/>
  </si>
  <si>
    <t>'３'をセット</t>
    <phoneticPr fontId="1"/>
  </si>
  <si>
    <t>条件コードID=LN19、コード値='３' で、値1を取得</t>
    <rPh sb="0" eb="2">
      <t>ジョウケン</t>
    </rPh>
    <rPh sb="16" eb="17">
      <t>チ</t>
    </rPh>
    <rPh sb="24" eb="25">
      <t>アタイ</t>
    </rPh>
    <rPh sb="27" eb="29">
      <t>シュトク</t>
    </rPh>
    <phoneticPr fontId="1"/>
  </si>
  <si>
    <t>預貯金目的</t>
  </si>
  <si>
    <r>
      <rPr>
        <sz val="11"/>
        <color rgb="FF0000FF"/>
        <rFont val="ＭＳ ゴシック"/>
        <family val="3"/>
        <charset val="128"/>
      </rPr>
      <t>L_T_LNAS_PFAMLY</t>
    </r>
    <r>
      <rPr>
        <sz val="11"/>
        <color theme="1"/>
        <rFont val="ＭＳ ゴシック"/>
        <family val="3"/>
        <charset val="128"/>
      </rPr>
      <t xml:space="preserve">
LNASプラン家族</t>
    </r>
    <phoneticPr fontId="1"/>
  </si>
  <si>
    <r>
      <t xml:space="preserve">T_M_CONSULTING
</t>
    </r>
    <r>
      <rPr>
        <sz val="11"/>
        <rFont val="ＭＳ ゴシック"/>
        <family val="3"/>
        <charset val="128"/>
      </rPr>
      <t>マスタ情報</t>
    </r>
    <phoneticPr fontId="7"/>
  </si>
  <si>
    <t>L_T_LNAS_JBKUNI_IZOKU</t>
  </si>
  <si>
    <t>LNAS準備済国老齢年金</t>
  </si>
  <si>
    <t>LNAS準備済国遺族年金</t>
  </si>
  <si>
    <t>万一年齢</t>
  </si>
  <si>
    <t>HAP_AGE</t>
  </si>
  <si>
    <t>平均標準報酬月額(厚生)</t>
  </si>
  <si>
    <t>AE_EP_GETSUGAKU</t>
  </si>
  <si>
    <t>平均標準報酬額(厚生)</t>
  </si>
  <si>
    <t>AE_EP_GAKU</t>
  </si>
  <si>
    <t>平均標準報酬月額(共済)</t>
  </si>
  <si>
    <t>AE_MP_GETSUGAKU</t>
  </si>
  <si>
    <t>平均標準報酬額(共済)</t>
  </si>
  <si>
    <t>AE_MP_GAKU</t>
  </si>
  <si>
    <t>０をセット</t>
    <phoneticPr fontId="1"/>
  </si>
  <si>
    <t>＝p1：配偶者</t>
    <phoneticPr fontId="1"/>
  </si>
  <si>
    <t>＝h1：本人</t>
    <rPh sb="4" eb="6">
      <t>ホンニン</t>
    </rPh>
    <phoneticPr fontId="1"/>
  </si>
  <si>
    <t>＝p1：配偶者</t>
    <phoneticPr fontId="1"/>
  </si>
  <si>
    <t>家族Noに対応する氏名</t>
    <rPh sb="0" eb="2">
      <t>カゾク</t>
    </rPh>
    <rPh sb="5" eb="7">
      <t>タイオウ</t>
    </rPh>
    <rPh sb="9" eb="11">
      <t>シメイ</t>
    </rPh>
    <phoneticPr fontId="1"/>
  </si>
  <si>
    <t>YOCHOKIN_MOKUTEKI</t>
  </si>
  <si>
    <t>expenditure</t>
  </si>
  <si>
    <t>savingDeposit</t>
  </si>
  <si>
    <t>livingExpensesPlusAlfa</t>
  </si>
  <si>
    <t>livingExpenses</t>
  </si>
  <si>
    <t>premium</t>
  </si>
  <si>
    <t>unexplainedExpenditure</t>
  </si>
  <si>
    <t>futureLivingExpenses</t>
  </si>
  <si>
    <t>futurePremium</t>
  </si>
  <si>
    <t>futureUnexplainedExpenditure</t>
  </si>
  <si>
    <t>futureEmergencyReserve</t>
  </si>
  <si>
    <t>futureAnnualIncome</t>
  </si>
  <si>
    <t>surplusFunds</t>
  </si>
  <si>
    <t>Lasc6420</t>
    <phoneticPr fontId="1"/>
  </si>
  <si>
    <t>家計簿診断</t>
  </si>
  <si>
    <t>LASC5440</t>
  </si>
  <si>
    <t>バランスシート</t>
    <phoneticPr fontId="1"/>
  </si>
  <si>
    <t>不要？</t>
    <rPh sb="0" eb="2">
      <t>フヨウ</t>
    </rPh>
    <phoneticPr fontId="1"/>
  </si>
  <si>
    <t>年間預貯金</t>
  </si>
  <si>
    <t>生活費＋α</t>
  </si>
  <si>
    <t>現在生活費</t>
  </si>
  <si>
    <t>現在保険料</t>
  </si>
  <si>
    <t>現在使途不明金</t>
  </si>
  <si>
    <t>今後生活費</t>
  </si>
  <si>
    <t>今後保険料</t>
  </si>
  <si>
    <t>今後貯蓄増額</t>
  </si>
  <si>
    <t>今後その他の支出</t>
  </si>
  <si>
    <t>今後手取り年収</t>
  </si>
  <si>
    <t>過剰資金</t>
  </si>
  <si>
    <t>物価上昇率反映コード</t>
  </si>
  <si>
    <t>BKKA_JOSHO_RT_CD</t>
  </si>
  <si>
    <t>現在 年収からの支出金額</t>
    <rPh sb="0" eb="2">
      <t>ゲンザイ</t>
    </rPh>
    <rPh sb="3" eb="5">
      <t>ネンシュウ</t>
    </rPh>
    <rPh sb="8" eb="10">
      <t>シシュツ</t>
    </rPh>
    <rPh sb="10" eb="12">
      <t>キンガク</t>
    </rPh>
    <phoneticPr fontId="6"/>
  </si>
  <si>
    <t>GENZAI_NENSHU_SHISHUTSU</t>
  </si>
  <si>
    <t>現在 年間預貯金</t>
    <rPh sb="3" eb="5">
      <t>ネンカン</t>
    </rPh>
    <rPh sb="5" eb="8">
      <t>ヨチョキン</t>
    </rPh>
    <phoneticPr fontId="6"/>
  </si>
  <si>
    <t>GENZAI_YOCHOKIN</t>
  </si>
  <si>
    <t>現在 生活費α</t>
    <rPh sb="3" eb="6">
      <t>セイカツヒ</t>
    </rPh>
    <phoneticPr fontId="6"/>
  </si>
  <si>
    <t>GENZAI_SEIKATSUHI_ALFA</t>
  </si>
  <si>
    <t>現在 年間準備可能額</t>
    <rPh sb="3" eb="5">
      <t>ネンカン</t>
    </rPh>
    <rPh sb="5" eb="7">
      <t>ジュンビ</t>
    </rPh>
    <rPh sb="7" eb="9">
      <t>カノウ</t>
    </rPh>
    <rPh sb="9" eb="10">
      <t>ガク</t>
    </rPh>
    <phoneticPr fontId="6"/>
  </si>
  <si>
    <t>GENZAI_JUMBI_KANOGAKU</t>
  </si>
  <si>
    <t>現在 生活費</t>
    <rPh sb="3" eb="6">
      <t>セイカツヒ</t>
    </rPh>
    <phoneticPr fontId="6"/>
  </si>
  <si>
    <t>GENZAI_SEIKATSUHI</t>
  </si>
  <si>
    <t>現在 生命保険料</t>
    <rPh sb="3" eb="5">
      <t>セイメイ</t>
    </rPh>
    <rPh sb="5" eb="7">
      <t>ホケン</t>
    </rPh>
    <rPh sb="7" eb="8">
      <t>リョウ</t>
    </rPh>
    <phoneticPr fontId="6"/>
  </si>
  <si>
    <t>GENZAI_SEIMEI_P</t>
  </si>
  <si>
    <t>現在 その他支出</t>
    <rPh sb="0" eb="2">
      <t>ゲンザイ</t>
    </rPh>
    <rPh sb="5" eb="6">
      <t>タ</t>
    </rPh>
    <rPh sb="6" eb="8">
      <t>シシュツ</t>
    </rPh>
    <phoneticPr fontId="6"/>
  </si>
  <si>
    <t>GENZAI_OTHER_SHISHUTSU</t>
  </si>
  <si>
    <t>現在 手取り年収</t>
    <rPh sb="0" eb="2">
      <t>ゲンザイ</t>
    </rPh>
    <rPh sb="3" eb="5">
      <t>テド</t>
    </rPh>
    <rPh sb="6" eb="8">
      <t>ネンシュウ</t>
    </rPh>
    <phoneticPr fontId="6"/>
  </si>
  <si>
    <t>GENZAI_TEDORI_NENSHU</t>
  </si>
  <si>
    <t>今後 年間準備可能額</t>
    <rPh sb="0" eb="2">
      <t>コンゴ</t>
    </rPh>
    <rPh sb="3" eb="5">
      <t>ネンカン</t>
    </rPh>
    <rPh sb="5" eb="7">
      <t>ジュンビ</t>
    </rPh>
    <rPh sb="7" eb="9">
      <t>カノウ</t>
    </rPh>
    <rPh sb="9" eb="10">
      <t>ガク</t>
    </rPh>
    <phoneticPr fontId="6"/>
  </si>
  <si>
    <t>KONGO_JUMBI_KANOGAKU</t>
  </si>
  <si>
    <t>今後 貯蓄増額</t>
    <rPh sb="0" eb="2">
      <t>コンゴ</t>
    </rPh>
    <rPh sb="3" eb="5">
      <t>チョチク</t>
    </rPh>
    <rPh sb="5" eb="7">
      <t>ゾウガク</t>
    </rPh>
    <phoneticPr fontId="6"/>
  </si>
  <si>
    <t>KONGO_CHOCHIKU_ZOGAKU</t>
  </si>
  <si>
    <t>今後 生活費</t>
    <rPh sb="0" eb="2">
      <t>コンゴ</t>
    </rPh>
    <rPh sb="3" eb="6">
      <t>セイカツヒ</t>
    </rPh>
    <phoneticPr fontId="6"/>
  </si>
  <si>
    <t>KONGO_SEIKATSUHI</t>
  </si>
  <si>
    <t>今後 生命保険料</t>
  </si>
  <si>
    <t>KONGO_SEIMEI_P</t>
  </si>
  <si>
    <t>今後 その他支出</t>
  </si>
  <si>
    <t>KONGO_OTHER_SHISHUTSU</t>
  </si>
  <si>
    <t>KONGO_TEDORI_NENSHU</t>
  </si>
  <si>
    <t>KONGO_YOJO_SHIKIN</t>
  </si>
  <si>
    <t>現在 年収からの支出金額</t>
  </si>
  <si>
    <t>現在 年間預貯金</t>
  </si>
  <si>
    <t>現在 生活費α</t>
  </si>
  <si>
    <t>現在 生活費</t>
  </si>
  <si>
    <t>現在 生命保険料</t>
  </si>
  <si>
    <t>現在 その他支出</t>
  </si>
  <si>
    <t>現在 手取り年収</t>
  </si>
  <si>
    <t>今後 貯蓄増額</t>
  </si>
  <si>
    <t>今後 生活費</t>
  </si>
  <si>
    <t>今後 手取り年収</t>
  </si>
  <si>
    <t>今後 余剰資金</t>
  </si>
  <si>
    <t>LNASかなえる資金</t>
  </si>
  <si>
    <t>L_T_LNAS_KNERSKN</t>
  </si>
  <si>
    <t>Lasc6431</t>
    <phoneticPr fontId="1"/>
  </si>
  <si>
    <t xml:space="preserve">家計簿診断(生活費詳細)現在
</t>
    <phoneticPr fontId="1"/>
  </si>
  <si>
    <t>livingExpensesDetails</t>
  </si>
  <si>
    <t>livingExpensesDetailsString</t>
  </si>
  <si>
    <t>valueLIst</t>
  </si>
  <si>
    <t>生活費明細</t>
  </si>
  <si>
    <t>生活費明細名</t>
  </si>
  <si>
    <t>L_T_LNAS_KNERSKN_SEIKATSUHI</t>
  </si>
  <si>
    <t>LNASかなえる資金生活費明細</t>
  </si>
  <si>
    <t>現在/将来区分</t>
    <rPh sb="0" eb="2">
      <t>ゲンザイ</t>
    </rPh>
    <rPh sb="3" eb="5">
      <t>ショウライ</t>
    </rPh>
    <rPh sb="5" eb="7">
      <t>クブン</t>
    </rPh>
    <phoneticPr fontId="6"/>
  </si>
  <si>
    <t>生活費項目名</t>
    <rPh sb="0" eb="3">
      <t>セイカツヒ</t>
    </rPh>
    <rPh sb="3" eb="5">
      <t>コウモク</t>
    </rPh>
    <rPh sb="5" eb="6">
      <t>メイ</t>
    </rPh>
    <phoneticPr fontId="6"/>
  </si>
  <si>
    <t>生活費項目金額</t>
    <rPh sb="5" eb="7">
      <t>キンガク</t>
    </rPh>
    <phoneticPr fontId="6"/>
  </si>
  <si>
    <t>現在/将来区分</t>
  </si>
  <si>
    <t>＝１：現在</t>
    <rPh sb="3" eb="5">
      <t>ゲンザイ</t>
    </rPh>
    <phoneticPr fontId="1"/>
  </si>
  <si>
    <t>どう利用する？</t>
    <rPh sb="2" eb="4">
      <t>リヨウ</t>
    </rPh>
    <phoneticPr fontId="1"/>
  </si>
  <si>
    <t>Lasc6432</t>
    <phoneticPr fontId="1"/>
  </si>
  <si>
    <t>家計簿診断(生活費詳細)今後</t>
    <phoneticPr fontId="1"/>
  </si>
  <si>
    <t>＝２：将来</t>
    <rPh sb="3" eb="5">
      <t>ショウライ</t>
    </rPh>
    <phoneticPr fontId="1"/>
  </si>
  <si>
    <t>Lasc6500</t>
    <phoneticPr fontId="1"/>
  </si>
  <si>
    <t>夢をかなえるための対応方法入力</t>
    <phoneticPr fontId="1"/>
  </si>
  <si>
    <t>収入増加の見込み</t>
  </si>
  <si>
    <t>revenue</t>
  </si>
  <si>
    <t>収入増加の見込み名称</t>
    <rPh sb="8" eb="10">
      <t>メイショウ</t>
    </rPh>
    <phoneticPr fontId="1"/>
  </si>
  <si>
    <t>revenueString</t>
  </si>
  <si>
    <t>時期：歳</t>
  </si>
  <si>
    <t>収入増加見込み</t>
    <rPh sb="0" eb="2">
      <t>シュウニュウ</t>
    </rPh>
    <rPh sb="2" eb="4">
      <t>ゾウカ</t>
    </rPh>
    <rPh sb="4" eb="6">
      <t>ミコ</t>
    </rPh>
    <phoneticPr fontId="6"/>
  </si>
  <si>
    <t>SHUNYU_UP_C</t>
  </si>
  <si>
    <t>収入増加時期</t>
    <rPh sb="4" eb="6">
      <t>ジキ</t>
    </rPh>
    <phoneticPr fontId="6"/>
  </si>
  <si>
    <t>SHUNYU_UP_JIKI</t>
  </si>
  <si>
    <t>収入増加金額</t>
    <rPh sb="4" eb="6">
      <t>キンガク</t>
    </rPh>
    <phoneticPr fontId="6"/>
  </si>
  <si>
    <t>SHUNYU_UP_KINGAKU</t>
  </si>
  <si>
    <t>収入増加コメント</t>
  </si>
  <si>
    <t>SHUNYU_UP_COMMENT</t>
  </si>
  <si>
    <t>収入増加時期</t>
  </si>
  <si>
    <t>収入増加金額</t>
  </si>
  <si>
    <t>LNASかなえる対策収入増加</t>
  </si>
  <si>
    <t>L_T_LNAS_KNERTSK_SHUNYU_UP</t>
  </si>
  <si>
    <t>条件コードID=LN03、コード値=収入増加見込みコード で、値1を取得</t>
    <rPh sb="0" eb="2">
      <t>ジョウケン</t>
    </rPh>
    <rPh sb="16" eb="17">
      <t>チ</t>
    </rPh>
    <rPh sb="31" eb="32">
      <t>アタイ</t>
    </rPh>
    <rPh sb="34" eb="36">
      <t>シュトク</t>
    </rPh>
    <phoneticPr fontId="1"/>
  </si>
  <si>
    <t>収入増加見込みコード</t>
    <phoneticPr fontId="1"/>
  </si>
  <si>
    <t>Char</t>
    <phoneticPr fontId="1"/>
  </si>
  <si>
    <t>SHUNYU_UP_CD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</si>
</sst>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_(&quot;$&quot;* #,##0_);_(&quot;$&quot;* \(#,##0\);_(&quot;$&quot;* &quot;-&quot;_);_(@_)"/>
    <numFmt numFmtId="178" formatCode="_(&quot;$&quot;* #,##0.00_);_(&quot;$&quot;* \(#,##0.00\);_(&quot;$&quot;* &quot;-&quot;??_);_(@_)"/>
    <numFmt numFmtId="179" formatCode="#,##0&quot; &quot;;[Red]&quot;▲&quot;#,##0&quot; &quot;"/>
    <numFmt numFmtId="180" formatCode="0_)"/>
    <numFmt numFmtId="181" formatCode="yyyy/mm/dd"/>
    <numFmt numFmtId="182" formatCode="&quot;¥&quot;#,##0.00;[Red]&quot;¥&quot;\-&quot;¥&quot;#,##0.00"/>
    <numFmt numFmtId="183" formatCode="&quot;¥&quot;#,##0;[Red]&quot;¥&quot;\-&quot;¥&quot;#,##0"/>
    <numFmt numFmtId="184" formatCode="yyyy/mm/dd\ hh:mm"/>
  </numFmts>
  <fonts count="44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ゴシック"/>
      <family val="3"/>
      <charset val="128"/>
    </font>
    <font>
      <b/>
      <sz val="11"/>
      <color theme="1"/>
      <name val="ＭＳ ゴシック"/>
      <family val="3"/>
      <charset val="128"/>
    </font>
    <font>
      <sz val="11"/>
      <color rgb="FF0000FF"/>
      <name val="ＭＳ ゴシック"/>
      <family val="3"/>
      <charset val="128"/>
    </font>
    <font>
      <sz val="9"/>
      <color rgb="FF0000FF"/>
      <name val="ＭＳ ゴシック"/>
      <family val="3"/>
      <charset val="128"/>
    </font>
    <font>
      <b/>
      <sz val="14"/>
      <color theme="1"/>
      <name val="ＭＳ ゴシック"/>
      <family val="3"/>
      <charset val="128"/>
    </font>
    <font>
      <sz val="9"/>
      <color theme="1"/>
      <name val="ＭＳ ゴシック"/>
      <family val="3"/>
      <charset val="128"/>
    </font>
    <font>
      <b/>
      <sz val="13"/>
      <color theme="3"/>
      <name val="ＭＳ Ｐゴシック"/>
      <family val="2"/>
      <charset val="128"/>
      <scheme val="minor"/>
    </font>
    <font>
      <sz val="9"/>
      <name val="ＭＳ ゴシック"/>
      <family val="3"/>
      <charset val="128"/>
    </font>
    <font>
      <b/>
      <sz val="11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12"/>
      <name val="Tms Rmn"/>
      <family val="1"/>
    </font>
    <font>
      <sz val="10"/>
      <color indexed="8"/>
      <name val="Arial"/>
      <family val="2"/>
    </font>
    <font>
      <sz val="10"/>
      <name val="Arial"/>
      <family val="2"/>
    </font>
    <font>
      <b/>
      <sz val="12"/>
      <color indexed="9"/>
      <name val="Tms Rmn"/>
      <family val="1"/>
    </font>
    <font>
      <b/>
      <sz val="12"/>
      <name val="Arial"/>
      <family val="2"/>
    </font>
    <font>
      <sz val="10"/>
      <name val="ＭＳ ゴシック"/>
      <family val="3"/>
      <charset val="128"/>
    </font>
    <font>
      <sz val="10"/>
      <name val="ＭＳ Ｐゴシック"/>
      <family val="3"/>
      <charset val="128"/>
    </font>
    <font>
      <sz val="16"/>
      <name val="ＭＳ 明朝"/>
      <family val="1"/>
      <charset val="128"/>
    </font>
    <font>
      <b/>
      <sz val="11"/>
      <name val="Helv"/>
      <family val="2"/>
    </font>
    <font>
      <b/>
      <sz val="10"/>
      <name val="Arial"/>
      <family val="2"/>
    </font>
    <font>
      <i/>
      <sz val="10"/>
      <name val="Arial"/>
      <family val="2"/>
    </font>
    <font>
      <sz val="9"/>
      <name val="Arial"/>
      <family val="2"/>
    </font>
    <font>
      <u/>
      <sz val="11"/>
      <color indexed="36"/>
      <name val="ＭＳ Ｐゴシック"/>
      <family val="3"/>
      <charset val="128"/>
    </font>
    <font>
      <sz val="10"/>
      <name val="Courier"/>
      <family val="3"/>
    </font>
    <font>
      <sz val="14"/>
      <name val="ＭＳ 明朝"/>
      <family val="1"/>
      <charset val="128"/>
    </font>
    <font>
      <b/>
      <sz val="9"/>
      <color theme="1"/>
      <name val="ＭＳ ゴシック"/>
      <family val="3"/>
      <charset val="128"/>
    </font>
    <font>
      <sz val="11"/>
      <color rgb="FF009999"/>
      <name val="ＭＳ ゴシック"/>
      <family val="3"/>
      <charset val="128"/>
    </font>
    <font>
      <sz val="11"/>
      <name val="ＭＳ ゴシック"/>
      <family val="3"/>
      <charset val="128"/>
    </font>
    <font>
      <sz val="9"/>
      <color rgb="FF7030A0"/>
      <name val="ＭＳ 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9"/>
      <name val="ＭＳ 明朝"/>
      <family val="1"/>
      <charset val="128"/>
    </font>
    <font>
      <u/>
      <sz val="9.35"/>
      <color theme="10"/>
      <name val="ＭＳ Ｐゴシック"/>
      <family val="3"/>
      <charset val="128"/>
    </font>
    <font>
      <sz val="11"/>
      <name val="・団"/>
      <family val="1"/>
      <charset val="128"/>
    </font>
    <font>
      <sz val="11"/>
      <color theme="0" tint="-0.499984740745262"/>
      <name val="ＭＳ Ｐゴシック"/>
      <family val="3"/>
      <charset val="128"/>
    </font>
    <font>
      <sz val="11"/>
      <color rgb="FFFF0000"/>
      <name val="ＭＳ ゴシック"/>
      <family val="3"/>
      <charset val="128"/>
    </font>
    <font>
      <sz val="9"/>
      <color rgb="FFFF0000"/>
      <name val="ＭＳ ゴシック"/>
      <family val="3"/>
      <charset val="128"/>
    </font>
    <font>
      <sz val="11"/>
      <color theme="0" tint="-0.34998626667073579"/>
      <name val="ＭＳ Ｐゴシック"/>
      <family val="3"/>
      <charset val="128"/>
    </font>
    <font>
      <sz val="10"/>
      <color theme="1"/>
      <name val="ＭＳ Ｐゴシック"/>
      <family val="3"/>
      <charset val="128"/>
      <scheme val="minor"/>
    </font>
    <font>
      <sz val="11"/>
      <color indexed="8"/>
      <name val="ＭＳ Ｐゴシック"/>
      <family val="3"/>
      <charset val="128"/>
    </font>
  </fonts>
  <fills count="12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EBFF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FFFF00"/>
        <bgColor indexed="64"/>
      </patternFill>
    </fill>
  </fills>
  <borders count="96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/>
      <top style="thin">
        <color indexed="64"/>
      </top>
      <bottom style="double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59">
    <xf numFmtId="0" fontId="0" fillId="0" borderId="0">
      <alignment vertical="center"/>
    </xf>
    <xf numFmtId="0" fontId="11" fillId="0" borderId="0">
      <alignment vertical="center"/>
    </xf>
    <xf numFmtId="0" fontId="15" fillId="0" borderId="0" applyNumberFormat="0" applyFill="0" applyBorder="0" applyAlignment="0" applyProtection="0"/>
    <xf numFmtId="176" fontId="16" fillId="0" borderId="0" applyFill="0" applyBorder="0" applyAlignment="0"/>
    <xf numFmtId="41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78" fontId="17" fillId="0" borderId="0" applyFont="0" applyFill="0" applyBorder="0" applyAlignment="0" applyProtection="0"/>
    <xf numFmtId="0" fontId="18" fillId="7" borderId="0"/>
    <xf numFmtId="0" fontId="19" fillId="0" borderId="53" applyNumberFormat="0" applyAlignment="0" applyProtection="0">
      <alignment horizontal="left" vertical="center"/>
    </xf>
    <xf numFmtId="0" fontId="19" fillId="0" borderId="36">
      <alignment horizontal="left" vertical="center"/>
    </xf>
    <xf numFmtId="0" fontId="20" fillId="0" borderId="0" applyBorder="0"/>
    <xf numFmtId="0" fontId="20" fillId="0" borderId="0"/>
    <xf numFmtId="0" fontId="21" fillId="0" borderId="54" applyNumberFormat="0" applyFont="0" applyFill="0" applyBorder="0" applyAlignment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7" fillId="0" borderId="0"/>
    <xf numFmtId="0" fontId="23" fillId="0" borderId="0"/>
    <xf numFmtId="0" fontId="19" fillId="0" borderId="55" applyFill="0" applyBorder="0" applyProtection="0">
      <alignment horizontal="left" vertical="top" wrapText="1" indent="1"/>
      <protection hidden="1"/>
    </xf>
    <xf numFmtId="0" fontId="24" fillId="0" borderId="55" applyFill="0" applyBorder="0" applyProtection="0">
      <alignment horizontal="left" vertical="top" wrapText="1" indent="2"/>
      <protection hidden="1"/>
    </xf>
    <xf numFmtId="0" fontId="25" fillId="0" borderId="55" applyFill="0" applyBorder="0" applyProtection="0">
      <alignment horizontal="left" vertical="top" wrapText="1" indent="3"/>
      <protection hidden="1"/>
    </xf>
    <xf numFmtId="0" fontId="26" fillId="0" borderId="55" applyFill="0" applyBorder="0" applyProtection="0">
      <alignment horizontal="left" vertical="center" wrapText="1" indent="4"/>
      <protection hidden="1"/>
    </xf>
    <xf numFmtId="56" fontId="12" fillId="0" borderId="0" applyNumberFormat="0" applyFill="0" applyBorder="0" applyAlignment="0" applyProtection="0">
      <alignment horizontal="center"/>
    </xf>
    <xf numFmtId="43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179" fontId="13" fillId="0" borderId="0" applyFont="0" applyFill="0" applyBorder="0" applyProtection="0">
      <alignment vertical="center"/>
    </xf>
    <xf numFmtId="0" fontId="11" fillId="0" borderId="0">
      <alignment vertical="center"/>
    </xf>
    <xf numFmtId="0" fontId="13" fillId="0" borderId="0"/>
    <xf numFmtId="0" fontId="27" fillId="0" borderId="0" applyNumberFormat="0" applyFill="0" applyBorder="0" applyAlignment="0" applyProtection="0">
      <alignment vertical="top"/>
      <protection locked="0"/>
    </xf>
    <xf numFmtId="180" fontId="28" fillId="0" borderId="0"/>
    <xf numFmtId="1" fontId="29" fillId="0" borderId="0"/>
    <xf numFmtId="0" fontId="14" fillId="0" borderId="0">
      <alignment vertical="center"/>
    </xf>
    <xf numFmtId="0" fontId="13" fillId="0" borderId="0">
      <alignment vertical="center"/>
    </xf>
    <xf numFmtId="14" fontId="35" fillId="0" borderId="32"/>
    <xf numFmtId="0" fontId="13" fillId="0" borderId="0"/>
    <xf numFmtId="0" fontId="34" fillId="0" borderId="0">
      <alignment vertical="center"/>
    </xf>
    <xf numFmtId="0" fontId="34" fillId="0" borderId="0">
      <alignment vertical="center"/>
    </xf>
    <xf numFmtId="0" fontId="36" fillId="0" borderId="0" applyNumberFormat="0" applyFill="0" applyBorder="0" applyAlignment="0" applyProtection="0">
      <alignment vertical="top"/>
      <protection locked="0"/>
    </xf>
    <xf numFmtId="182" fontId="37" fillId="0" borderId="0" applyFont="0" applyFill="0" applyBorder="0" applyAlignment="0" applyProtection="0"/>
    <xf numFmtId="183" fontId="37" fillId="0" borderId="0" applyFont="0" applyFill="0" applyBorder="0" applyAlignment="0" applyProtection="0"/>
    <xf numFmtId="0" fontId="13" fillId="0" borderId="0" applyBorder="0"/>
    <xf numFmtId="0" fontId="42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43" fillId="0" borderId="0">
      <alignment vertical="center"/>
    </xf>
    <xf numFmtId="0" fontId="11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11" fillId="0" borderId="0">
      <alignment vertical="center"/>
    </xf>
  </cellStyleXfs>
  <cellXfs count="355">
    <xf numFmtId="0" fontId="0" fillId="0" borderId="0" xfId="0">
      <alignment vertical="center"/>
    </xf>
    <xf numFmtId="0" fontId="2" fillId="0" borderId="0" xfId="0" applyFont="1">
      <alignment vertical="center"/>
    </xf>
    <xf numFmtId="0" fontId="6" fillId="0" borderId="0" xfId="0" applyFont="1">
      <alignment vertical="center"/>
    </xf>
    <xf numFmtId="0" fontId="3" fillId="2" borderId="5" xfId="0" applyFont="1" applyFill="1" applyBorder="1" applyAlignment="1">
      <alignment horizontal="center" vertical="center"/>
    </xf>
    <xf numFmtId="0" fontId="2" fillId="0" borderId="6" xfId="0" applyFont="1" applyBorder="1" applyAlignment="1">
      <alignment vertical="top"/>
    </xf>
    <xf numFmtId="0" fontId="5" fillId="0" borderId="7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5" fillId="0" borderId="2" xfId="0" applyFont="1" applyBorder="1" applyAlignment="1">
      <alignment vertical="top"/>
    </xf>
    <xf numFmtId="0" fontId="2" fillId="0" borderId="11" xfId="0" applyFont="1" applyBorder="1" applyAlignment="1">
      <alignment vertical="top"/>
    </xf>
    <xf numFmtId="0" fontId="5" fillId="0" borderId="12" xfId="0" applyFont="1" applyBorder="1" applyAlignment="1">
      <alignment vertical="top"/>
    </xf>
    <xf numFmtId="0" fontId="3" fillId="3" borderId="15" xfId="0" applyFont="1" applyFill="1" applyBorder="1" applyAlignment="1">
      <alignment horizontal="center" vertical="center"/>
    </xf>
    <xf numFmtId="0" fontId="4" fillId="0" borderId="14" xfId="0" applyFont="1" applyBorder="1" applyAlignment="1">
      <alignment vertical="top"/>
    </xf>
    <xf numFmtId="0" fontId="2" fillId="4" borderId="6" xfId="0" applyFont="1" applyFill="1" applyBorder="1" applyAlignment="1">
      <alignment vertical="top"/>
    </xf>
    <xf numFmtId="0" fontId="5" fillId="4" borderId="7" xfId="0" applyFont="1" applyFill="1" applyBorder="1" applyAlignment="1">
      <alignment vertical="top"/>
    </xf>
    <xf numFmtId="0" fontId="2" fillId="0" borderId="25" xfId="0" applyFont="1" applyFill="1" applyBorder="1" applyAlignment="1">
      <alignment vertical="top"/>
    </xf>
    <xf numFmtId="0" fontId="5" fillId="0" borderId="26" xfId="0" applyFont="1" applyFill="1" applyBorder="1" applyAlignment="1">
      <alignment vertical="top"/>
    </xf>
    <xf numFmtId="0" fontId="3" fillId="3" borderId="30" xfId="0" applyFont="1" applyFill="1" applyBorder="1" applyAlignment="1">
      <alignment horizontal="center" vertical="center"/>
    </xf>
    <xf numFmtId="0" fontId="2" fillId="0" borderId="14" xfId="0" applyFont="1" applyBorder="1" applyAlignment="1">
      <alignment vertical="top"/>
    </xf>
    <xf numFmtId="0" fontId="3" fillId="2" borderId="5" xfId="0" applyFont="1" applyFill="1" applyBorder="1" applyAlignment="1">
      <alignment horizontal="center" vertical="center" wrapText="1"/>
    </xf>
    <xf numFmtId="0" fontId="2" fillId="0" borderId="14" xfId="0" applyFont="1" applyBorder="1" applyAlignment="1">
      <alignment vertical="top"/>
    </xf>
    <xf numFmtId="0" fontId="5" fillId="0" borderId="16" xfId="0" applyFont="1" applyBorder="1" applyAlignment="1">
      <alignment vertical="top"/>
    </xf>
    <xf numFmtId="0" fontId="5" fillId="0" borderId="17" xfId="0" applyFont="1" applyBorder="1" applyAlignment="1">
      <alignment vertical="top"/>
    </xf>
    <xf numFmtId="0" fontId="5" fillId="0" borderId="18" xfId="0" applyFont="1" applyBorder="1" applyAlignment="1">
      <alignment vertical="top"/>
    </xf>
    <xf numFmtId="0" fontId="5" fillId="4" borderId="16" xfId="0" applyFont="1" applyFill="1" applyBorder="1" applyAlignment="1">
      <alignment vertical="top"/>
    </xf>
    <xf numFmtId="0" fontId="5" fillId="0" borderId="23" xfId="0" applyFont="1" applyFill="1" applyBorder="1" applyAlignment="1">
      <alignment vertical="top"/>
    </xf>
    <xf numFmtId="0" fontId="2" fillId="0" borderId="29" xfId="0" applyFont="1" applyBorder="1" applyAlignment="1">
      <alignment vertical="top" shrinkToFit="1"/>
    </xf>
    <xf numFmtId="0" fontId="2" fillId="0" borderId="33" xfId="0" applyFont="1" applyBorder="1" applyAlignment="1">
      <alignment vertical="top" shrinkToFit="1"/>
    </xf>
    <xf numFmtId="0" fontId="3" fillId="3" borderId="5" xfId="0" applyFont="1" applyFill="1" applyBorder="1" applyAlignment="1">
      <alignment horizontal="center" vertical="center"/>
    </xf>
    <xf numFmtId="0" fontId="2" fillId="0" borderId="14" xfId="0" applyFont="1" applyBorder="1" applyAlignment="1">
      <alignment vertical="top" shrinkToFit="1"/>
    </xf>
    <xf numFmtId="0" fontId="2" fillId="0" borderId="28" xfId="0" applyFont="1" applyBorder="1" applyAlignment="1">
      <alignment vertical="top" shrinkToFit="1"/>
    </xf>
    <xf numFmtId="0" fontId="4" fillId="0" borderId="17" xfId="0" applyFont="1" applyBorder="1" applyAlignment="1">
      <alignment vertical="top" shrinkToFit="1"/>
    </xf>
    <xf numFmtId="0" fontId="4" fillId="0" borderId="16" xfId="0" applyFont="1" applyBorder="1" applyAlignment="1">
      <alignment vertical="top" shrinkToFit="1"/>
    </xf>
    <xf numFmtId="0" fontId="4" fillId="0" borderId="18" xfId="0" applyFont="1" applyBorder="1" applyAlignment="1">
      <alignment vertical="top" shrinkToFit="1"/>
    </xf>
    <xf numFmtId="0" fontId="4" fillId="0" borderId="23" xfId="0" applyFont="1" applyBorder="1" applyAlignment="1">
      <alignment vertical="top" shrinkToFit="1"/>
    </xf>
    <xf numFmtId="0" fontId="2" fillId="0" borderId="0" xfId="0" applyFont="1" applyBorder="1" applyAlignment="1">
      <alignment vertical="top" shrinkToFit="1"/>
    </xf>
    <xf numFmtId="0" fontId="4" fillId="0" borderId="4" xfId="0" applyFont="1" applyBorder="1" applyAlignment="1">
      <alignment vertical="top" shrinkToFit="1"/>
    </xf>
    <xf numFmtId="0" fontId="2" fillId="0" borderId="14" xfId="0" applyFont="1" applyBorder="1" applyAlignment="1">
      <alignment vertical="top" wrapText="1"/>
    </xf>
    <xf numFmtId="0" fontId="2" fillId="2" borderId="36" xfId="0" applyFont="1" applyFill="1" applyBorder="1" applyAlignment="1">
      <alignment horizontal="centerContinuous" vertical="center"/>
    </xf>
    <xf numFmtId="0" fontId="3" fillId="2" borderId="35" xfId="0" applyFont="1" applyFill="1" applyBorder="1" applyAlignment="1">
      <alignment horizontal="centerContinuous" vertical="center"/>
    </xf>
    <xf numFmtId="0" fontId="3" fillId="3" borderId="35" xfId="0" applyFont="1" applyFill="1" applyBorder="1" applyAlignment="1">
      <alignment horizontal="centerContinuous" vertical="center"/>
    </xf>
    <xf numFmtId="0" fontId="3" fillId="3" borderId="36" xfId="0" applyFont="1" applyFill="1" applyBorder="1" applyAlignment="1">
      <alignment horizontal="centerContinuous" vertical="center"/>
    </xf>
    <xf numFmtId="0" fontId="3" fillId="3" borderId="37" xfId="0" applyFont="1" applyFill="1" applyBorder="1" applyAlignment="1">
      <alignment horizontal="centerContinuous" vertical="center"/>
    </xf>
    <xf numFmtId="0" fontId="2" fillId="0" borderId="21" xfId="0" applyFont="1" applyBorder="1" applyAlignment="1">
      <alignment vertical="top"/>
    </xf>
    <xf numFmtId="0" fontId="4" fillId="0" borderId="27" xfId="0" applyFont="1" applyBorder="1" applyAlignment="1">
      <alignment vertical="top"/>
    </xf>
    <xf numFmtId="0" fontId="2" fillId="4" borderId="39" xfId="0" applyFont="1" applyFill="1" applyBorder="1" applyAlignment="1">
      <alignment vertical="top"/>
    </xf>
    <xf numFmtId="0" fontId="5" fillId="4" borderId="40" xfId="0" applyFont="1" applyFill="1" applyBorder="1" applyAlignment="1">
      <alignment vertical="top"/>
    </xf>
    <xf numFmtId="0" fontId="5" fillId="4" borderId="41" xfId="0" applyFont="1" applyFill="1" applyBorder="1" applyAlignment="1">
      <alignment vertical="top"/>
    </xf>
    <xf numFmtId="0" fontId="3" fillId="3" borderId="9" xfId="0" applyFont="1" applyFill="1" applyBorder="1" applyAlignment="1">
      <alignment horizontal="center" vertical="center" wrapText="1"/>
    </xf>
    <xf numFmtId="0" fontId="9" fillId="0" borderId="3" xfId="0" applyFont="1" applyBorder="1" applyAlignment="1">
      <alignment horizontal="left" vertical="top" wrapText="1" shrinkToFit="1"/>
    </xf>
    <xf numFmtId="0" fontId="9" fillId="0" borderId="19" xfId="0" applyFont="1" applyBorder="1" applyAlignment="1">
      <alignment horizontal="left" vertical="top" wrapText="1" shrinkToFit="1"/>
    </xf>
    <xf numFmtId="0" fontId="9" fillId="0" borderId="13" xfId="0" applyFont="1" applyBorder="1" applyAlignment="1">
      <alignment horizontal="left" vertical="top" wrapText="1" shrinkToFit="1"/>
    </xf>
    <xf numFmtId="0" fontId="2" fillId="0" borderId="43" xfId="0" applyFont="1" applyBorder="1" applyAlignment="1">
      <alignment vertical="top" shrinkToFit="1"/>
    </xf>
    <xf numFmtId="0" fontId="2" fillId="0" borderId="44" xfId="0" applyFont="1" applyBorder="1" applyAlignment="1">
      <alignment vertical="top" shrinkToFit="1"/>
    </xf>
    <xf numFmtId="0" fontId="4" fillId="0" borderId="10" xfId="0" applyFont="1" applyBorder="1" applyAlignment="1">
      <alignment vertical="top" wrapText="1"/>
    </xf>
    <xf numFmtId="0" fontId="9" fillId="0" borderId="8" xfId="0" applyFont="1" applyBorder="1" applyAlignment="1">
      <alignment horizontal="left" vertical="top" wrapText="1" shrinkToFit="1"/>
    </xf>
    <xf numFmtId="0" fontId="2" fillId="4" borderId="46" xfId="0" applyFont="1" applyFill="1" applyBorder="1" applyAlignment="1">
      <alignment vertical="top" shrinkToFit="1"/>
    </xf>
    <xf numFmtId="0" fontId="2" fillId="0" borderId="11" xfId="0" applyFont="1" applyBorder="1" applyAlignment="1">
      <alignment vertical="top" shrinkToFit="1"/>
    </xf>
    <xf numFmtId="0" fontId="2" fillId="0" borderId="1" xfId="0" applyFont="1" applyBorder="1" applyAlignment="1">
      <alignment vertical="top" shrinkToFit="1"/>
    </xf>
    <xf numFmtId="0" fontId="2" fillId="6" borderId="47" xfId="0" applyFont="1" applyFill="1" applyBorder="1" applyAlignment="1">
      <alignment vertical="top"/>
    </xf>
    <xf numFmtId="0" fontId="2" fillId="6" borderId="49" xfId="0" applyFont="1" applyFill="1" applyBorder="1" applyAlignment="1">
      <alignment vertical="top"/>
    </xf>
    <xf numFmtId="0" fontId="2" fillId="4" borderId="47" xfId="0" applyFont="1" applyFill="1" applyBorder="1" applyAlignment="1">
      <alignment vertical="top"/>
    </xf>
    <xf numFmtId="0" fontId="2" fillId="0" borderId="14" xfId="0" applyFont="1" applyBorder="1" applyAlignment="1">
      <alignment vertical="top" wrapText="1"/>
    </xf>
    <xf numFmtId="0" fontId="2" fillId="0" borderId="14" xfId="0" applyFont="1" applyBorder="1" applyAlignment="1">
      <alignment vertical="top"/>
    </xf>
    <xf numFmtId="0" fontId="2" fillId="0" borderId="14" xfId="0" applyFont="1" applyBorder="1" applyAlignment="1">
      <alignment vertical="top" wrapText="1"/>
    </xf>
    <xf numFmtId="0" fontId="2" fillId="0" borderId="14" xfId="0" applyFont="1" applyBorder="1" applyAlignment="1">
      <alignment vertical="top"/>
    </xf>
    <xf numFmtId="0" fontId="2" fillId="0" borderId="14" xfId="0" applyFont="1" applyBorder="1" applyAlignment="1">
      <alignment vertical="top"/>
    </xf>
    <xf numFmtId="0" fontId="7" fillId="0" borderId="0" xfId="0" applyFont="1">
      <alignment vertical="center"/>
    </xf>
    <xf numFmtId="0" fontId="30" fillId="3" borderId="36" xfId="0" applyFont="1" applyFill="1" applyBorder="1" applyAlignment="1">
      <alignment horizontal="centerContinuous" vertical="center"/>
    </xf>
    <xf numFmtId="0" fontId="5" fillId="0" borderId="16" xfId="0" applyFont="1" applyBorder="1" applyAlignment="1">
      <alignment vertical="top" shrinkToFit="1"/>
    </xf>
    <xf numFmtId="0" fontId="5" fillId="0" borderId="17" xfId="0" applyFont="1" applyBorder="1" applyAlignment="1">
      <alignment vertical="top" shrinkToFit="1"/>
    </xf>
    <xf numFmtId="0" fontId="5" fillId="0" borderId="18" xfId="0" applyFont="1" applyBorder="1" applyAlignment="1">
      <alignment vertical="top" shrinkToFit="1"/>
    </xf>
    <xf numFmtId="0" fontId="5" fillId="0" borderId="4" xfId="0" applyFont="1" applyBorder="1" applyAlignment="1">
      <alignment vertical="top" shrinkToFit="1"/>
    </xf>
    <xf numFmtId="0" fontId="2" fillId="0" borderId="0" xfId="0" applyFont="1" applyAlignment="1">
      <alignment horizontal="right" vertical="center"/>
    </xf>
    <xf numFmtId="0" fontId="2" fillId="2" borderId="37" xfId="0" applyFont="1" applyFill="1" applyBorder="1" applyAlignment="1">
      <alignment horizontal="right" vertical="center"/>
    </xf>
    <xf numFmtId="0" fontId="2" fillId="0" borderId="56" xfId="0" applyFont="1" applyFill="1" applyBorder="1" applyAlignment="1">
      <alignment vertical="top"/>
    </xf>
    <xf numFmtId="0" fontId="5" fillId="0" borderId="57" xfId="0" applyFont="1" applyFill="1" applyBorder="1" applyAlignment="1">
      <alignment vertical="top"/>
    </xf>
    <xf numFmtId="0" fontId="5" fillId="0" borderId="22" xfId="0" applyFont="1" applyFill="1" applyBorder="1" applyAlignment="1">
      <alignment vertical="top"/>
    </xf>
    <xf numFmtId="0" fontId="2" fillId="0" borderId="11" xfId="0" applyFont="1" applyFill="1" applyBorder="1" applyAlignment="1">
      <alignment vertical="top"/>
    </xf>
    <xf numFmtId="0" fontId="5" fillId="0" borderId="12" xfId="0" applyFont="1" applyFill="1" applyBorder="1" applyAlignment="1">
      <alignment vertical="top"/>
    </xf>
    <xf numFmtId="0" fontId="5" fillId="0" borderId="18" xfId="0" applyFont="1" applyFill="1" applyBorder="1" applyAlignment="1">
      <alignment vertical="top"/>
    </xf>
    <xf numFmtId="0" fontId="2" fillId="0" borderId="14" xfId="0" applyFont="1" applyBorder="1" applyAlignment="1">
      <alignment vertical="top" wrapText="1"/>
    </xf>
    <xf numFmtId="0" fontId="2" fillId="0" borderId="14" xfId="0" applyFont="1" applyBorder="1" applyAlignment="1">
      <alignment vertical="top" wrapText="1"/>
    </xf>
    <xf numFmtId="0" fontId="2" fillId="0" borderId="14" xfId="0" applyFont="1" applyBorder="1" applyAlignment="1">
      <alignment vertical="top"/>
    </xf>
    <xf numFmtId="0" fontId="2" fillId="0" borderId="20" xfId="0" applyFont="1" applyBorder="1" applyAlignment="1">
      <alignment vertical="top" wrapText="1"/>
    </xf>
    <xf numFmtId="0" fontId="4" fillId="0" borderId="59" xfId="0" applyFont="1" applyBorder="1" applyAlignment="1">
      <alignment vertical="top" shrinkToFit="1"/>
    </xf>
    <xf numFmtId="0" fontId="5" fillId="0" borderId="59" xfId="0" applyFont="1" applyBorder="1" applyAlignment="1">
      <alignment vertical="top" shrinkToFit="1"/>
    </xf>
    <xf numFmtId="0" fontId="31" fillId="0" borderId="50" xfId="0" applyFont="1" applyBorder="1" applyAlignment="1">
      <alignment vertical="top"/>
    </xf>
    <xf numFmtId="0" fontId="4" fillId="0" borderId="2" xfId="0" applyFont="1" applyBorder="1" applyAlignment="1">
      <alignment vertical="top" shrinkToFit="1"/>
    </xf>
    <xf numFmtId="0" fontId="4" fillId="0" borderId="12" xfId="0" applyFont="1" applyBorder="1" applyAlignment="1">
      <alignment vertical="top" shrinkToFit="1"/>
    </xf>
    <xf numFmtId="0" fontId="4" fillId="0" borderId="14" xfId="0" applyFont="1" applyBorder="1" applyAlignment="1">
      <alignment vertical="top" wrapText="1"/>
    </xf>
    <xf numFmtId="0" fontId="2" fillId="8" borderId="34" xfId="0" applyFont="1" applyFill="1" applyBorder="1" applyAlignment="1">
      <alignment vertical="top" shrinkToFit="1"/>
    </xf>
    <xf numFmtId="0" fontId="4" fillId="8" borderId="34" xfId="0" applyFont="1" applyFill="1" applyBorder="1" applyAlignment="1">
      <alignment vertical="top" shrinkToFit="1"/>
    </xf>
    <xf numFmtId="0" fontId="5" fillId="8" borderId="34" xfId="0" applyFont="1" applyFill="1" applyBorder="1" applyAlignment="1">
      <alignment vertical="top" shrinkToFit="1"/>
    </xf>
    <xf numFmtId="0" fontId="9" fillId="8" borderId="62" xfId="0" applyFont="1" applyFill="1" applyBorder="1" applyAlignment="1">
      <alignment horizontal="left" vertical="top" wrapText="1" shrinkToFit="1"/>
    </xf>
    <xf numFmtId="0" fontId="2" fillId="8" borderId="47" xfId="0" applyFont="1" applyFill="1" applyBorder="1" applyAlignment="1">
      <alignment vertical="top" wrapText="1"/>
    </xf>
    <xf numFmtId="0" fontId="2" fillId="8" borderId="0" xfId="0" applyFont="1" applyFill="1" applyBorder="1" applyAlignment="1">
      <alignment vertical="top" shrinkToFit="1"/>
    </xf>
    <xf numFmtId="0" fontId="4" fillId="8" borderId="0" xfId="0" applyFont="1" applyFill="1" applyBorder="1" applyAlignment="1">
      <alignment vertical="top" shrinkToFit="1"/>
    </xf>
    <xf numFmtId="0" fontId="5" fillId="8" borderId="0" xfId="0" applyFont="1" applyFill="1" applyBorder="1" applyAlignment="1">
      <alignment vertical="top" shrinkToFit="1"/>
    </xf>
    <xf numFmtId="0" fontId="9" fillId="8" borderId="64" xfId="0" applyFont="1" applyFill="1" applyBorder="1" applyAlignment="1">
      <alignment horizontal="left" vertical="top" wrapText="1" shrinkToFit="1"/>
    </xf>
    <xf numFmtId="0" fontId="2" fillId="8" borderId="49" xfId="0" applyFont="1" applyFill="1" applyBorder="1" applyAlignment="1">
      <alignment vertical="top" wrapText="1"/>
    </xf>
    <xf numFmtId="0" fontId="2" fillId="8" borderId="31" xfId="0" applyFont="1" applyFill="1" applyBorder="1" applyAlignment="1">
      <alignment vertical="top" shrinkToFit="1"/>
    </xf>
    <xf numFmtId="0" fontId="4" fillId="8" borderId="31" xfId="0" applyFont="1" applyFill="1" applyBorder="1" applyAlignment="1">
      <alignment vertical="top" shrinkToFit="1"/>
    </xf>
    <xf numFmtId="0" fontId="5" fillId="8" borderId="31" xfId="0" applyFont="1" applyFill="1" applyBorder="1" applyAlignment="1">
      <alignment vertical="top" shrinkToFit="1"/>
    </xf>
    <xf numFmtId="0" fontId="9" fillId="8" borderId="63" xfId="0" applyFont="1" applyFill="1" applyBorder="1" applyAlignment="1">
      <alignment horizontal="left" vertical="top" wrapText="1" shrinkToFit="1"/>
    </xf>
    <xf numFmtId="0" fontId="2" fillId="8" borderId="49" xfId="0" applyFont="1" applyFill="1" applyBorder="1" applyAlignment="1">
      <alignment vertical="top" shrinkToFit="1"/>
    </xf>
    <xf numFmtId="0" fontId="2" fillId="8" borderId="61" xfId="0" applyFont="1" applyFill="1" applyBorder="1" applyAlignment="1">
      <alignment vertical="top"/>
    </xf>
    <xf numFmtId="0" fontId="2" fillId="4" borderId="47" xfId="0" applyFont="1" applyFill="1" applyBorder="1" applyAlignment="1">
      <alignment horizontal="left" vertical="top"/>
    </xf>
    <xf numFmtId="0" fontId="32" fillId="4" borderId="14" xfId="0" applyFont="1" applyFill="1" applyBorder="1" applyAlignment="1">
      <alignment horizontal="left" vertical="top"/>
    </xf>
    <xf numFmtId="0" fontId="33" fillId="0" borderId="8" xfId="0" applyFont="1" applyBorder="1" applyAlignment="1">
      <alignment horizontal="right" vertical="top"/>
    </xf>
    <xf numFmtId="0" fontId="33" fillId="0" borderId="3" xfId="0" applyFont="1" applyBorder="1" applyAlignment="1">
      <alignment horizontal="right" vertical="top"/>
    </xf>
    <xf numFmtId="0" fontId="13" fillId="9" borderId="5" xfId="38" applyFill="1" applyBorder="1" applyAlignment="1">
      <alignment horizontal="center" vertical="center"/>
    </xf>
    <xf numFmtId="181" fontId="13" fillId="9" borderId="5" xfId="38" applyNumberFormat="1" applyFill="1" applyBorder="1" applyAlignment="1">
      <alignment horizontal="center" vertical="center"/>
    </xf>
    <xf numFmtId="0" fontId="13" fillId="0" borderId="0" xfId="38">
      <alignment vertical="center"/>
    </xf>
    <xf numFmtId="0" fontId="13" fillId="0" borderId="20" xfId="38" applyBorder="1">
      <alignment vertical="center"/>
    </xf>
    <xf numFmtId="181" fontId="13" fillId="0" borderId="20" xfId="38" applyNumberFormat="1" applyBorder="1">
      <alignment vertical="center"/>
    </xf>
    <xf numFmtId="0" fontId="13" fillId="0" borderId="55" xfId="38" applyBorder="1">
      <alignment vertical="center"/>
    </xf>
    <xf numFmtId="181" fontId="13" fillId="0" borderId="55" xfId="38" applyNumberFormat="1" applyBorder="1">
      <alignment vertical="center"/>
    </xf>
    <xf numFmtId="181" fontId="13" fillId="0" borderId="0" xfId="38" applyNumberFormat="1">
      <alignment vertical="center"/>
    </xf>
    <xf numFmtId="0" fontId="38" fillId="0" borderId="0" xfId="38" applyFont="1">
      <alignment vertical="center"/>
    </xf>
    <xf numFmtId="22" fontId="38" fillId="0" borderId="0" xfId="38" applyNumberFormat="1" applyFont="1">
      <alignment vertical="center"/>
    </xf>
    <xf numFmtId="0" fontId="2" fillId="0" borderId="14" xfId="0" applyFont="1" applyBorder="1" applyAlignment="1">
      <alignment vertical="top" wrapText="1"/>
    </xf>
    <xf numFmtId="0" fontId="4" fillId="0" borderId="66" xfId="0" applyFont="1" applyBorder="1" applyAlignment="1">
      <alignment vertical="top" shrinkToFit="1"/>
    </xf>
    <xf numFmtId="0" fontId="5" fillId="0" borderId="66" xfId="0" applyFont="1" applyBorder="1" applyAlignment="1">
      <alignment vertical="top" shrinkToFit="1"/>
    </xf>
    <xf numFmtId="0" fontId="9" fillId="0" borderId="67" xfId="0" applyFont="1" applyBorder="1" applyAlignment="1">
      <alignment horizontal="left" vertical="top" wrapText="1" shrinkToFit="1"/>
    </xf>
    <xf numFmtId="0" fontId="2" fillId="0" borderId="68" xfId="0" applyFont="1" applyBorder="1" applyAlignment="1">
      <alignment vertical="top" shrinkToFit="1"/>
    </xf>
    <xf numFmtId="0" fontId="4" fillId="0" borderId="38" xfId="0" applyFont="1" applyBorder="1" applyAlignment="1">
      <alignment vertical="top" shrinkToFit="1"/>
    </xf>
    <xf numFmtId="0" fontId="5" fillId="0" borderId="38" xfId="0" applyFont="1" applyBorder="1" applyAlignment="1">
      <alignment vertical="top" shrinkToFit="1"/>
    </xf>
    <xf numFmtId="0" fontId="9" fillId="0" borderId="69" xfId="0" applyFont="1" applyBorder="1" applyAlignment="1">
      <alignment horizontal="left" vertical="top" wrapText="1" shrinkToFit="1"/>
    </xf>
    <xf numFmtId="0" fontId="31" fillId="0" borderId="44" xfId="0" applyFont="1" applyBorder="1" applyAlignment="1">
      <alignment vertical="top"/>
    </xf>
    <xf numFmtId="0" fontId="4" fillId="0" borderId="33" xfId="0" applyFont="1" applyBorder="1" applyAlignment="1">
      <alignment vertical="top" shrinkToFit="1"/>
    </xf>
    <xf numFmtId="0" fontId="5" fillId="0" borderId="33" xfId="0" applyFont="1" applyBorder="1" applyAlignment="1">
      <alignment vertical="top" shrinkToFit="1"/>
    </xf>
    <xf numFmtId="0" fontId="9" fillId="0" borderId="71" xfId="0" applyFont="1" applyBorder="1" applyAlignment="1">
      <alignment horizontal="left" vertical="top" wrapText="1" shrinkToFit="1"/>
    </xf>
    <xf numFmtId="0" fontId="4" fillId="0" borderId="58" xfId="0" applyFont="1" applyBorder="1" applyAlignment="1">
      <alignment vertical="top" shrinkToFit="1"/>
    </xf>
    <xf numFmtId="0" fontId="5" fillId="0" borderId="58" xfId="0" applyFont="1" applyBorder="1" applyAlignment="1">
      <alignment vertical="top" shrinkToFit="1"/>
    </xf>
    <xf numFmtId="0" fontId="9" fillId="0" borderId="70" xfId="0" applyFont="1" applyBorder="1" applyAlignment="1">
      <alignment horizontal="left" vertical="top" wrapText="1" shrinkToFit="1"/>
    </xf>
    <xf numFmtId="0" fontId="4" fillId="0" borderId="36" xfId="0" applyFont="1" applyBorder="1" applyAlignment="1">
      <alignment vertical="top" shrinkToFit="1"/>
    </xf>
    <xf numFmtId="0" fontId="5" fillId="0" borderId="36" xfId="0" applyFont="1" applyBorder="1" applyAlignment="1">
      <alignment vertical="top" shrinkToFit="1"/>
    </xf>
    <xf numFmtId="0" fontId="2" fillId="0" borderId="35" xfId="0" applyFont="1" applyFill="1" applyBorder="1" applyAlignment="1">
      <alignment vertical="top" wrapText="1"/>
    </xf>
    <xf numFmtId="0" fontId="4" fillId="0" borderId="36" xfId="0" applyFont="1" applyFill="1" applyBorder="1" applyAlignment="1">
      <alignment vertical="top" shrinkToFit="1"/>
    </xf>
    <xf numFmtId="0" fontId="5" fillId="0" borderId="36" xfId="0" applyFont="1" applyFill="1" applyBorder="1" applyAlignment="1">
      <alignment vertical="top" shrinkToFit="1"/>
    </xf>
    <xf numFmtId="0" fontId="9" fillId="0" borderId="37" xfId="0" applyFont="1" applyFill="1" applyBorder="1" applyAlignment="1">
      <alignment horizontal="left" vertical="top" wrapText="1" shrinkToFit="1"/>
    </xf>
    <xf numFmtId="0" fontId="2" fillId="0" borderId="14" xfId="0" applyFont="1" applyBorder="1" applyAlignment="1">
      <alignment vertical="top" wrapText="1"/>
    </xf>
    <xf numFmtId="0" fontId="2" fillId="0" borderId="14" xfId="0" applyFont="1" applyBorder="1" applyAlignment="1">
      <alignment vertical="top"/>
    </xf>
    <xf numFmtId="0" fontId="2" fillId="0" borderId="14" xfId="0" applyFont="1" applyBorder="1" applyAlignment="1">
      <alignment vertical="top" wrapText="1"/>
    </xf>
    <xf numFmtId="0" fontId="4" fillId="4" borderId="46" xfId="0" applyFont="1" applyFill="1" applyBorder="1" applyAlignment="1">
      <alignment vertical="top" shrinkToFit="1"/>
    </xf>
    <xf numFmtId="0" fontId="5" fillId="4" borderId="46" xfId="0" applyFont="1" applyFill="1" applyBorder="1" applyAlignment="1">
      <alignment vertical="top" shrinkToFit="1"/>
    </xf>
    <xf numFmtId="0" fontId="5" fillId="4" borderId="46" xfId="0" applyFont="1" applyFill="1" applyBorder="1" applyAlignment="1">
      <alignment vertical="top" wrapText="1"/>
    </xf>
    <xf numFmtId="0" fontId="9" fillId="4" borderId="74" xfId="0" applyFont="1" applyFill="1" applyBorder="1" applyAlignment="1">
      <alignment horizontal="left" vertical="top" wrapText="1"/>
    </xf>
    <xf numFmtId="0" fontId="2" fillId="0" borderId="35" xfId="0" applyFont="1" applyBorder="1" applyAlignment="1">
      <alignment vertical="top" wrapText="1"/>
    </xf>
    <xf numFmtId="0" fontId="2" fillId="0" borderId="36" xfId="0" applyFont="1" applyBorder="1" applyAlignment="1">
      <alignment vertical="top" shrinkToFit="1"/>
    </xf>
    <xf numFmtId="0" fontId="9" fillId="0" borderId="37" xfId="0" applyFont="1" applyBorder="1" applyAlignment="1">
      <alignment horizontal="left" vertical="top" wrapText="1" shrinkToFit="1"/>
    </xf>
    <xf numFmtId="0" fontId="2" fillId="0" borderId="14" xfId="0" applyFont="1" applyBorder="1">
      <alignment vertical="center"/>
    </xf>
    <xf numFmtId="0" fontId="38" fillId="0" borderId="0" xfId="38" applyFont="1" applyAlignment="1">
      <alignment horizontal="left" vertical="center"/>
    </xf>
    <xf numFmtId="0" fontId="2" fillId="0" borderId="14" xfId="0" applyFont="1" applyBorder="1" applyAlignment="1">
      <alignment vertical="top" wrapText="1"/>
    </xf>
    <xf numFmtId="0" fontId="2" fillId="0" borderId="14" xfId="0" applyFont="1" applyBorder="1" applyAlignment="1">
      <alignment vertical="top"/>
    </xf>
    <xf numFmtId="0" fontId="2" fillId="0" borderId="14" xfId="0" applyFont="1" applyBorder="1" applyAlignment="1">
      <alignment vertical="top" wrapText="1"/>
    </xf>
    <xf numFmtId="0" fontId="39" fillId="0" borderId="32" xfId="0" applyFont="1" applyBorder="1" applyAlignment="1">
      <alignment vertical="top" shrinkToFit="1"/>
    </xf>
    <xf numFmtId="0" fontId="2" fillId="8" borderId="75" xfId="0" applyFont="1" applyFill="1" applyBorder="1" applyAlignment="1">
      <alignment vertical="top" wrapText="1"/>
    </xf>
    <xf numFmtId="0" fontId="0" fillId="0" borderId="55" xfId="0" applyBorder="1" applyAlignment="1">
      <alignment vertical="center" wrapText="1"/>
    </xf>
    <xf numFmtId="181" fontId="0" fillId="0" borderId="55" xfId="0" applyNumberFormat="1" applyBorder="1">
      <alignment vertical="center"/>
    </xf>
    <xf numFmtId="0" fontId="0" fillId="0" borderId="20" xfId="0" applyBorder="1">
      <alignment vertical="center"/>
    </xf>
    <xf numFmtId="184" fontId="41" fillId="0" borderId="0" xfId="0" applyNumberFormat="1" applyFont="1">
      <alignment vertical="center"/>
    </xf>
    <xf numFmtId="0" fontId="41" fillId="0" borderId="0" xfId="0" applyFont="1">
      <alignment vertical="center"/>
    </xf>
    <xf numFmtId="0" fontId="32" fillId="4" borderId="72" xfId="0" applyFont="1" applyFill="1" applyBorder="1" applyAlignment="1">
      <alignment vertical="top"/>
    </xf>
    <xf numFmtId="0" fontId="32" fillId="4" borderId="73" xfId="0" applyFont="1" applyFill="1" applyBorder="1" applyAlignment="1">
      <alignment vertical="top"/>
    </xf>
    <xf numFmtId="0" fontId="9" fillId="0" borderId="3" xfId="0" applyFont="1" applyBorder="1" applyAlignment="1">
      <alignment horizontal="right" vertical="top"/>
    </xf>
    <xf numFmtId="0" fontId="9" fillId="0" borderId="13" xfId="0" applyFont="1" applyBorder="1" applyAlignment="1">
      <alignment horizontal="right" vertical="top"/>
    </xf>
    <xf numFmtId="0" fontId="9" fillId="0" borderId="24" xfId="0" applyFont="1" applyFill="1" applyBorder="1" applyAlignment="1">
      <alignment horizontal="right" vertical="top"/>
    </xf>
    <xf numFmtId="0" fontId="9" fillId="4" borderId="42" xfId="0" applyFont="1" applyFill="1" applyBorder="1" applyAlignment="1">
      <alignment horizontal="right" vertical="top"/>
    </xf>
    <xf numFmtId="0" fontId="9" fillId="0" borderId="8" xfId="0" applyFont="1" applyBorder="1" applyAlignment="1">
      <alignment horizontal="right" vertical="top"/>
    </xf>
    <xf numFmtId="0" fontId="9" fillId="4" borderId="8" xfId="0" applyFont="1" applyFill="1" applyBorder="1" applyAlignment="1">
      <alignment horizontal="right" vertical="top"/>
    </xf>
    <xf numFmtId="0" fontId="9" fillId="0" borderId="13" xfId="0" applyFont="1" applyFill="1" applyBorder="1" applyAlignment="1">
      <alignment horizontal="right" vertical="top"/>
    </xf>
    <xf numFmtId="0" fontId="31" fillId="0" borderId="35" xfId="0" applyFont="1" applyFill="1" applyBorder="1" applyAlignment="1">
      <alignment vertical="top"/>
    </xf>
    <xf numFmtId="0" fontId="31" fillId="0" borderId="65" xfId="0" applyFont="1" applyBorder="1" applyAlignment="1">
      <alignment vertical="top"/>
    </xf>
    <xf numFmtId="0" fontId="2" fillId="0" borderId="65" xfId="0" applyFont="1" applyBorder="1" applyAlignment="1">
      <alignment vertical="top" shrinkToFit="1"/>
    </xf>
    <xf numFmtId="0" fontId="31" fillId="0" borderId="75" xfId="0" applyFont="1" applyBorder="1" applyAlignment="1">
      <alignment vertical="top"/>
    </xf>
    <xf numFmtId="0" fontId="5" fillId="0" borderId="32" xfId="0" applyFont="1" applyBorder="1" applyAlignment="1">
      <alignment vertical="top" shrinkToFit="1"/>
    </xf>
    <xf numFmtId="0" fontId="9" fillId="0" borderId="76" xfId="0" applyFont="1" applyBorder="1" applyAlignment="1">
      <alignment horizontal="left" vertical="top" wrapText="1"/>
    </xf>
    <xf numFmtId="0" fontId="9" fillId="0" borderId="67" xfId="0" applyFont="1" applyBorder="1" applyAlignment="1">
      <alignment horizontal="left" vertical="top" wrapText="1"/>
    </xf>
    <xf numFmtId="0" fontId="39" fillId="0" borderId="66" xfId="0" applyFont="1" applyBorder="1" applyAlignment="1">
      <alignment vertical="top" shrinkToFit="1"/>
    </xf>
    <xf numFmtId="0" fontId="2" fillId="0" borderId="14" xfId="0" applyFont="1" applyBorder="1" applyAlignment="1">
      <alignment vertical="top" wrapText="1"/>
    </xf>
    <xf numFmtId="0" fontId="2" fillId="0" borderId="14" xfId="0" applyFont="1" applyBorder="1" applyAlignment="1">
      <alignment vertical="top"/>
    </xf>
    <xf numFmtId="0" fontId="2" fillId="0" borderId="14" xfId="0" applyFont="1" applyBorder="1" applyAlignment="1">
      <alignment vertical="top" wrapText="1"/>
    </xf>
    <xf numFmtId="0" fontId="2" fillId="0" borderId="21" xfId="0" applyFont="1" applyBorder="1" applyAlignment="1">
      <alignment vertical="top" wrapText="1"/>
    </xf>
    <xf numFmtId="0" fontId="2" fillId="0" borderId="14" xfId="0" applyFont="1" applyBorder="1" applyAlignment="1">
      <alignment vertical="top"/>
    </xf>
    <xf numFmtId="0" fontId="32" fillId="8" borderId="61" xfId="0" applyFont="1" applyFill="1" applyBorder="1" applyAlignment="1">
      <alignment vertical="top"/>
    </xf>
    <xf numFmtId="0" fontId="4" fillId="0" borderId="10" xfId="0" applyFont="1" applyBorder="1" applyAlignment="1">
      <alignment vertical="top"/>
    </xf>
    <xf numFmtId="0" fontId="31" fillId="0" borderId="61" xfId="0" applyFont="1" applyBorder="1" applyAlignment="1">
      <alignment vertical="top"/>
    </xf>
    <xf numFmtId="0" fontId="4" fillId="0" borderId="34" xfId="0" applyFont="1" applyBorder="1" applyAlignment="1">
      <alignment vertical="top" shrinkToFit="1"/>
    </xf>
    <xf numFmtId="0" fontId="5" fillId="0" borderId="34" xfId="0" applyFont="1" applyBorder="1" applyAlignment="1">
      <alignment vertical="top" shrinkToFit="1"/>
    </xf>
    <xf numFmtId="0" fontId="9" fillId="0" borderId="62" xfId="0" applyFont="1" applyBorder="1" applyAlignment="1">
      <alignment horizontal="left" vertical="top" wrapText="1" shrinkToFit="1"/>
    </xf>
    <xf numFmtId="0" fontId="9" fillId="0" borderId="45" xfId="0" applyFont="1" applyFill="1" applyBorder="1" applyAlignment="1">
      <alignment horizontal="right" vertical="top"/>
    </xf>
    <xf numFmtId="0" fontId="9" fillId="0" borderId="19" xfId="0" applyFont="1" applyBorder="1" applyAlignment="1">
      <alignment horizontal="right" vertical="top"/>
    </xf>
    <xf numFmtId="0" fontId="2" fillId="0" borderId="77" xfId="0" applyFont="1" applyBorder="1" applyAlignment="1">
      <alignment vertical="top"/>
    </xf>
    <xf numFmtId="0" fontId="5" fillId="0" borderId="78" xfId="0" applyFont="1" applyBorder="1" applyAlignment="1">
      <alignment vertical="top"/>
    </xf>
    <xf numFmtId="0" fontId="5" fillId="0" borderId="59" xfId="0" applyFont="1" applyBorder="1" applyAlignment="1">
      <alignment vertical="top"/>
    </xf>
    <xf numFmtId="0" fontId="9" fillId="0" borderId="60" xfId="0" applyFont="1" applyBorder="1" applyAlignment="1">
      <alignment horizontal="right" vertical="top"/>
    </xf>
    <xf numFmtId="0" fontId="32" fillId="4" borderId="75" xfId="0" applyFont="1" applyFill="1" applyBorder="1" applyAlignment="1">
      <alignment vertical="top"/>
    </xf>
    <xf numFmtId="0" fontId="2" fillId="4" borderId="32" xfId="0" applyFont="1" applyFill="1" applyBorder="1" applyAlignment="1">
      <alignment vertical="top" shrinkToFit="1"/>
    </xf>
    <xf numFmtId="0" fontId="4" fillId="4" borderId="32" xfId="0" applyFont="1" applyFill="1" applyBorder="1" applyAlignment="1">
      <alignment vertical="top" shrinkToFit="1"/>
    </xf>
    <xf numFmtId="0" fontId="5" fillId="4" borderId="32" xfId="0" applyFont="1" applyFill="1" applyBorder="1" applyAlignment="1">
      <alignment vertical="top" shrinkToFit="1"/>
    </xf>
    <xf numFmtId="0" fontId="5" fillId="4" borderId="32" xfId="0" applyFont="1" applyFill="1" applyBorder="1" applyAlignment="1">
      <alignment vertical="top" wrapText="1"/>
    </xf>
    <xf numFmtId="0" fontId="9" fillId="4" borderId="76" xfId="0" applyFont="1" applyFill="1" applyBorder="1" applyAlignment="1">
      <alignment horizontal="left" vertical="top" wrapText="1"/>
    </xf>
    <xf numFmtId="0" fontId="2" fillId="0" borderId="58" xfId="0" applyFont="1" applyBorder="1" applyAlignment="1">
      <alignment vertical="top" shrinkToFit="1"/>
    </xf>
    <xf numFmtId="0" fontId="9" fillId="0" borderId="60" xfId="0" applyFont="1" applyBorder="1" applyAlignment="1">
      <alignment horizontal="left" vertical="top" wrapText="1" shrinkToFit="1"/>
    </xf>
    <xf numFmtId="0" fontId="2" fillId="0" borderId="35" xfId="0" applyFont="1" applyBorder="1">
      <alignment vertical="center"/>
    </xf>
    <xf numFmtId="0" fontId="2" fillId="4" borderId="79" xfId="0" applyFont="1" applyFill="1" applyBorder="1" applyAlignment="1">
      <alignment vertical="top"/>
    </xf>
    <xf numFmtId="0" fontId="5" fillId="4" borderId="80" xfId="0" applyFont="1" applyFill="1" applyBorder="1" applyAlignment="1">
      <alignment vertical="top"/>
    </xf>
    <xf numFmtId="0" fontId="5" fillId="4" borderId="51" xfId="0" applyFont="1" applyFill="1" applyBorder="1" applyAlignment="1">
      <alignment vertical="top"/>
    </xf>
    <xf numFmtId="0" fontId="9" fillId="4" borderId="52" xfId="0" applyFont="1" applyFill="1" applyBorder="1" applyAlignment="1">
      <alignment horizontal="right" vertical="top"/>
    </xf>
    <xf numFmtId="0" fontId="32" fillId="4" borderId="35" xfId="0" applyFont="1" applyFill="1" applyBorder="1" applyAlignment="1">
      <alignment vertical="top"/>
    </xf>
    <xf numFmtId="0" fontId="2" fillId="4" borderId="36" xfId="0" applyFont="1" applyFill="1" applyBorder="1" applyAlignment="1">
      <alignment vertical="top" shrinkToFit="1"/>
    </xf>
    <xf numFmtId="0" fontId="4" fillId="4" borderId="36" xfId="0" applyFont="1" applyFill="1" applyBorder="1" applyAlignment="1">
      <alignment vertical="top" shrinkToFit="1"/>
    </xf>
    <xf numFmtId="0" fontId="5" fillId="4" borderId="36" xfId="0" applyFont="1" applyFill="1" applyBorder="1" applyAlignment="1">
      <alignment vertical="top" shrinkToFit="1"/>
    </xf>
    <xf numFmtId="0" fontId="5" fillId="4" borderId="36" xfId="0" applyFont="1" applyFill="1" applyBorder="1" applyAlignment="1">
      <alignment vertical="top" wrapText="1"/>
    </xf>
    <xf numFmtId="0" fontId="9" fillId="4" borderId="37" xfId="0" applyFont="1" applyFill="1" applyBorder="1" applyAlignment="1">
      <alignment horizontal="left" vertical="top" wrapText="1"/>
    </xf>
    <xf numFmtId="0" fontId="4" fillId="0" borderId="78" xfId="0" applyFont="1" applyBorder="1" applyAlignment="1">
      <alignment vertical="top" shrinkToFit="1"/>
    </xf>
    <xf numFmtId="0" fontId="2" fillId="0" borderId="81" xfId="0" applyFont="1" applyFill="1" applyBorder="1" applyAlignment="1">
      <alignment vertical="top"/>
    </xf>
    <xf numFmtId="0" fontId="5" fillId="0" borderId="82" xfId="0" applyFont="1" applyFill="1" applyBorder="1" applyAlignment="1">
      <alignment vertical="top"/>
    </xf>
    <xf numFmtId="0" fontId="9" fillId="0" borderId="83" xfId="0" applyFont="1" applyFill="1" applyBorder="1" applyAlignment="1">
      <alignment horizontal="right" vertical="top"/>
    </xf>
    <xf numFmtId="0" fontId="2" fillId="0" borderId="81" xfId="0" applyFont="1" applyFill="1" applyBorder="1" applyAlignment="1">
      <alignment vertical="top" wrapText="1"/>
    </xf>
    <xf numFmtId="0" fontId="2" fillId="0" borderId="82" xfId="0" applyFont="1" applyFill="1" applyBorder="1" applyAlignment="1">
      <alignment vertical="top" shrinkToFit="1"/>
    </xf>
    <xf numFmtId="0" fontId="4" fillId="0" borderId="82" xfId="0" applyFont="1" applyFill="1" applyBorder="1" applyAlignment="1">
      <alignment vertical="top" shrinkToFit="1"/>
    </xf>
    <xf numFmtId="0" fontId="5" fillId="0" borderId="82" xfId="0" applyFont="1" applyFill="1" applyBorder="1" applyAlignment="1">
      <alignment vertical="top" shrinkToFit="1"/>
    </xf>
    <xf numFmtId="0" fontId="9" fillId="0" borderId="83" xfId="0" applyFont="1" applyFill="1" applyBorder="1" applyAlignment="1">
      <alignment horizontal="left" vertical="top" wrapText="1" shrinkToFit="1"/>
    </xf>
    <xf numFmtId="0" fontId="9" fillId="0" borderId="8" xfId="0" applyFont="1" applyBorder="1" applyAlignment="1">
      <alignment horizontal="left" vertical="top"/>
    </xf>
    <xf numFmtId="0" fontId="2" fillId="0" borderId="6" xfId="0" applyFont="1" applyBorder="1" applyAlignment="1">
      <alignment vertical="top" shrinkToFit="1"/>
    </xf>
    <xf numFmtId="0" fontId="5" fillId="0" borderId="7" xfId="0" applyFont="1" applyBorder="1" applyAlignment="1">
      <alignment vertical="top" shrinkToFit="1"/>
    </xf>
    <xf numFmtId="0" fontId="9" fillId="0" borderId="13" xfId="0" applyFont="1" applyBorder="1" applyAlignment="1">
      <alignment horizontal="left" vertical="top"/>
    </xf>
    <xf numFmtId="0" fontId="2" fillId="0" borderId="14" xfId="0" applyFont="1" applyBorder="1" applyAlignment="1">
      <alignment vertical="top" wrapText="1"/>
    </xf>
    <xf numFmtId="0" fontId="2" fillId="0" borderId="14" xfId="0" applyFont="1" applyBorder="1" applyAlignment="1">
      <alignment vertical="top"/>
    </xf>
    <xf numFmtId="0" fontId="2" fillId="0" borderId="21" xfId="0" applyFont="1" applyBorder="1" applyAlignment="1">
      <alignment vertical="top" wrapText="1"/>
    </xf>
    <xf numFmtId="0" fontId="2" fillId="0" borderId="84" xfId="0" applyFont="1" applyBorder="1" applyAlignment="1">
      <alignment vertical="top" shrinkToFit="1"/>
    </xf>
    <xf numFmtId="0" fontId="4" fillId="0" borderId="85" xfId="0" applyFont="1" applyBorder="1" applyAlignment="1">
      <alignment vertical="top" shrinkToFit="1"/>
    </xf>
    <xf numFmtId="0" fontId="9" fillId="0" borderId="86" xfId="0" applyFont="1" applyBorder="1" applyAlignment="1">
      <alignment horizontal="left" vertical="top" wrapText="1" shrinkToFit="1"/>
    </xf>
    <xf numFmtId="0" fontId="5" fillId="0" borderId="2" xfId="0" applyFont="1" applyBorder="1" applyAlignment="1">
      <alignment vertical="top" shrinkToFit="1"/>
    </xf>
    <xf numFmtId="0" fontId="9" fillId="0" borderId="3" xfId="0" applyFont="1" applyBorder="1" applyAlignment="1">
      <alignment horizontal="left" vertical="top"/>
    </xf>
    <xf numFmtId="0" fontId="39" fillId="0" borderId="34" xfId="0" applyFont="1" applyBorder="1" applyAlignment="1">
      <alignment vertical="top" shrinkToFit="1"/>
    </xf>
    <xf numFmtId="0" fontId="9" fillId="0" borderId="62" xfId="0" applyFont="1" applyBorder="1" applyAlignment="1">
      <alignment horizontal="left" vertical="top" wrapText="1"/>
    </xf>
    <xf numFmtId="0" fontId="2" fillId="0" borderId="56" xfId="0" applyFont="1" applyBorder="1" applyAlignment="1">
      <alignment vertical="top"/>
    </xf>
    <xf numFmtId="0" fontId="5" fillId="0" borderId="57" xfId="0" applyFont="1" applyBorder="1" applyAlignment="1">
      <alignment vertical="top"/>
    </xf>
    <xf numFmtId="0" fontId="5" fillId="0" borderId="22" xfId="0" applyFont="1" applyBorder="1" applyAlignment="1">
      <alignment vertical="top"/>
    </xf>
    <xf numFmtId="0" fontId="9" fillId="0" borderId="45" xfId="0" applyFont="1" applyBorder="1" applyAlignment="1">
      <alignment horizontal="right" vertical="top"/>
    </xf>
    <xf numFmtId="0" fontId="31" fillId="0" borderId="49" xfId="0" applyFont="1" applyBorder="1" applyAlignment="1">
      <alignment vertical="top"/>
    </xf>
    <xf numFmtId="0" fontId="39" fillId="0" borderId="31" xfId="0" applyFont="1" applyBorder="1" applyAlignment="1">
      <alignment vertical="top" shrinkToFit="1"/>
    </xf>
    <xf numFmtId="0" fontId="5" fillId="0" borderId="31" xfId="0" applyFont="1" applyBorder="1" applyAlignment="1">
      <alignment vertical="top" shrinkToFit="1"/>
    </xf>
    <xf numFmtId="0" fontId="9" fillId="0" borderId="63" xfId="0" applyFont="1" applyBorder="1" applyAlignment="1">
      <alignment horizontal="left" vertical="top" wrapText="1"/>
    </xf>
    <xf numFmtId="0" fontId="2" fillId="10" borderId="77" xfId="0" applyFont="1" applyFill="1" applyBorder="1" applyAlignment="1">
      <alignment vertical="top" shrinkToFit="1"/>
    </xf>
    <xf numFmtId="0" fontId="4" fillId="10" borderId="59" xfId="0" applyFont="1" applyFill="1" applyBorder="1" applyAlignment="1">
      <alignment vertical="top" shrinkToFit="1"/>
    </xf>
    <xf numFmtId="0" fontId="32" fillId="10" borderId="60" xfId="0" quotePrefix="1" applyFont="1" applyFill="1" applyBorder="1" applyAlignment="1">
      <alignment horizontal="left" vertical="top" wrapText="1" shrinkToFit="1"/>
    </xf>
    <xf numFmtId="0" fontId="2" fillId="0" borderId="87" xfId="0" applyFont="1" applyBorder="1" applyAlignment="1">
      <alignment vertical="top" shrinkToFit="1"/>
    </xf>
    <xf numFmtId="0" fontId="4" fillId="0" borderId="88" xfId="0" applyFont="1" applyBorder="1" applyAlignment="1">
      <alignment vertical="top" shrinkToFit="1"/>
    </xf>
    <xf numFmtId="0" fontId="9" fillId="0" borderId="89" xfId="0" applyFont="1" applyBorder="1" applyAlignment="1">
      <alignment horizontal="left" vertical="top" wrapText="1" shrinkToFit="1"/>
    </xf>
    <xf numFmtId="0" fontId="2" fillId="0" borderId="14" xfId="0" applyFont="1" applyBorder="1" applyAlignment="1">
      <alignment vertical="top" wrapText="1"/>
    </xf>
    <xf numFmtId="0" fontId="2" fillId="0" borderId="90" xfId="0" applyFont="1" applyFill="1" applyBorder="1" applyAlignment="1">
      <alignment vertical="top" wrapText="1"/>
    </xf>
    <xf numFmtId="0" fontId="2" fillId="0" borderId="91" xfId="0" applyFont="1" applyFill="1" applyBorder="1" applyAlignment="1">
      <alignment vertical="top" shrinkToFit="1"/>
    </xf>
    <xf numFmtId="0" fontId="4" fillId="0" borderId="91" xfId="0" applyFont="1" applyFill="1" applyBorder="1" applyAlignment="1">
      <alignment vertical="top" shrinkToFit="1"/>
    </xf>
    <xf numFmtId="0" fontId="5" fillId="0" borderId="91" xfId="0" applyFont="1" applyFill="1" applyBorder="1" applyAlignment="1">
      <alignment vertical="top" shrinkToFit="1"/>
    </xf>
    <xf numFmtId="0" fontId="9" fillId="0" borderId="92" xfId="0" applyFont="1" applyFill="1" applyBorder="1" applyAlignment="1">
      <alignment horizontal="left" vertical="top" wrapText="1" shrinkToFit="1"/>
    </xf>
    <xf numFmtId="0" fontId="9" fillId="0" borderId="3" xfId="0" applyFont="1" applyBorder="1" applyAlignment="1">
      <alignment vertical="top"/>
    </xf>
    <xf numFmtId="0" fontId="2" fillId="11" borderId="14" xfId="0" applyFont="1" applyFill="1" applyBorder="1" applyAlignment="1">
      <alignment vertical="top" wrapText="1"/>
    </xf>
    <xf numFmtId="0" fontId="2" fillId="11" borderId="1" xfId="0" applyFont="1" applyFill="1" applyBorder="1" applyAlignment="1">
      <alignment vertical="top" shrinkToFit="1"/>
    </xf>
    <xf numFmtId="0" fontId="4" fillId="11" borderId="17" xfId="0" applyFont="1" applyFill="1" applyBorder="1" applyAlignment="1">
      <alignment vertical="top" shrinkToFit="1"/>
    </xf>
    <xf numFmtId="0" fontId="9" fillId="11" borderId="3" xfId="0" applyFont="1" applyFill="1" applyBorder="1" applyAlignment="1">
      <alignment horizontal="left" vertical="top" wrapText="1" shrinkToFit="1"/>
    </xf>
    <xf numFmtId="0" fontId="2" fillId="11" borderId="81" xfId="0" applyFont="1" applyFill="1" applyBorder="1" applyAlignment="1">
      <alignment vertical="top" wrapText="1"/>
    </xf>
    <xf numFmtId="0" fontId="2" fillId="11" borderId="82" xfId="0" applyFont="1" applyFill="1" applyBorder="1" applyAlignment="1">
      <alignment vertical="top" shrinkToFit="1"/>
    </xf>
    <xf numFmtId="0" fontId="4" fillId="11" borderId="82" xfId="0" applyFont="1" applyFill="1" applyBorder="1" applyAlignment="1">
      <alignment vertical="top" shrinkToFit="1"/>
    </xf>
    <xf numFmtId="0" fontId="5" fillId="11" borderId="82" xfId="0" applyFont="1" applyFill="1" applyBorder="1" applyAlignment="1">
      <alignment vertical="top" shrinkToFit="1"/>
    </xf>
    <xf numFmtId="0" fontId="9" fillId="11" borderId="83" xfId="0" applyFont="1" applyFill="1" applyBorder="1" applyAlignment="1">
      <alignment horizontal="left" vertical="top" wrapText="1" shrinkToFit="1"/>
    </xf>
    <xf numFmtId="0" fontId="39" fillId="11" borderId="14" xfId="0" applyFont="1" applyFill="1" applyBorder="1" applyAlignment="1">
      <alignment vertical="top" wrapText="1"/>
    </xf>
    <xf numFmtId="0" fontId="2" fillId="0" borderId="77" xfId="0" applyFont="1" applyBorder="1" applyAlignment="1">
      <alignment vertical="top" shrinkToFit="1"/>
    </xf>
    <xf numFmtId="0" fontId="2" fillId="0" borderId="25" xfId="0" applyFont="1" applyBorder="1" applyAlignment="1">
      <alignment vertical="top"/>
    </xf>
    <xf numFmtId="0" fontId="5" fillId="0" borderId="26" xfId="0" applyFont="1" applyBorder="1" applyAlignment="1">
      <alignment vertical="top"/>
    </xf>
    <xf numFmtId="0" fontId="5" fillId="0" borderId="23" xfId="0" applyFont="1" applyBorder="1" applyAlignment="1">
      <alignment vertical="top"/>
    </xf>
    <xf numFmtId="0" fontId="9" fillId="0" borderId="24" xfId="0" applyFont="1" applyBorder="1" applyAlignment="1">
      <alignment horizontal="right" vertical="top"/>
    </xf>
    <xf numFmtId="0" fontId="2" fillId="0" borderId="25" xfId="0" applyFont="1" applyBorder="1" applyAlignment="1">
      <alignment vertical="top" shrinkToFit="1"/>
    </xf>
    <xf numFmtId="0" fontId="9" fillId="0" borderId="13" xfId="0" applyFont="1" applyBorder="1" applyAlignment="1">
      <alignment vertical="top"/>
    </xf>
    <xf numFmtId="0" fontId="40" fillId="0" borderId="0" xfId="0" applyFont="1" applyAlignment="1">
      <alignment horizontal="right" vertical="center"/>
    </xf>
    <xf numFmtId="0" fontId="31" fillId="0" borderId="43" xfId="0" applyFont="1" applyBorder="1" applyAlignment="1">
      <alignment vertical="top"/>
    </xf>
    <xf numFmtId="0" fontId="39" fillId="0" borderId="29" xfId="0" applyFont="1" applyBorder="1" applyAlignment="1">
      <alignment vertical="top" shrinkToFit="1"/>
    </xf>
    <xf numFmtId="0" fontId="5" fillId="0" borderId="29" xfId="0" applyFont="1" applyBorder="1" applyAlignment="1">
      <alignment vertical="top" shrinkToFit="1"/>
    </xf>
    <xf numFmtId="0" fontId="9" fillId="0" borderId="93" xfId="0" applyFont="1" applyBorder="1" applyAlignment="1">
      <alignment horizontal="left" vertical="top" wrapText="1"/>
    </xf>
    <xf numFmtId="0" fontId="0" fillId="0" borderId="55" xfId="0" applyBorder="1">
      <alignment vertical="center"/>
    </xf>
    <xf numFmtId="0" fontId="2" fillId="0" borderId="14" xfId="0" applyFont="1" applyBorder="1" applyAlignment="1">
      <alignment vertical="top" wrapText="1"/>
    </xf>
    <xf numFmtId="0" fontId="2" fillId="0" borderId="14" xfId="0" applyFont="1" applyBorder="1" applyAlignment="1">
      <alignment vertical="top"/>
    </xf>
    <xf numFmtId="0" fontId="2" fillId="11" borderId="1" xfId="0" applyFont="1" applyFill="1" applyBorder="1" applyAlignment="1">
      <alignment vertical="top"/>
    </xf>
    <xf numFmtId="0" fontId="5" fillId="11" borderId="2" xfId="0" applyFont="1" applyFill="1" applyBorder="1" applyAlignment="1">
      <alignment vertical="top"/>
    </xf>
    <xf numFmtId="0" fontId="5" fillId="4" borderId="2" xfId="0" applyFont="1" applyFill="1" applyBorder="1" applyAlignment="1">
      <alignment vertical="top"/>
    </xf>
    <xf numFmtId="0" fontId="5" fillId="11" borderId="17" xfId="0" applyFont="1" applyFill="1" applyBorder="1" applyAlignment="1">
      <alignment vertical="top"/>
    </xf>
    <xf numFmtId="0" fontId="2" fillId="10" borderId="1" xfId="0" applyFont="1" applyFill="1" applyBorder="1" applyAlignment="1">
      <alignment vertical="top" shrinkToFit="1"/>
    </xf>
    <xf numFmtId="0" fontId="39" fillId="0" borderId="58" xfId="0" applyFont="1" applyBorder="1" applyAlignment="1">
      <alignment vertical="top" shrinkToFit="1"/>
    </xf>
    <xf numFmtId="0" fontId="9" fillId="0" borderId="70" xfId="0" applyFont="1" applyBorder="1" applyAlignment="1">
      <alignment horizontal="left" vertical="top" wrapText="1"/>
    </xf>
    <xf numFmtId="0" fontId="4" fillId="10" borderId="17" xfId="0" applyFont="1" applyFill="1" applyBorder="1" applyAlignment="1">
      <alignment vertical="top" shrinkToFit="1"/>
    </xf>
    <xf numFmtId="0" fontId="9" fillId="10" borderId="3" xfId="0" quotePrefix="1" applyFont="1" applyFill="1" applyBorder="1" applyAlignment="1">
      <alignment horizontal="left" vertical="top" wrapText="1" shrinkToFit="1"/>
    </xf>
    <xf numFmtId="0" fontId="9" fillId="4" borderId="3" xfId="0" applyFont="1" applyFill="1" applyBorder="1" applyAlignment="1">
      <alignment horizontal="right" vertical="top"/>
    </xf>
    <xf numFmtId="0" fontId="2" fillId="4" borderId="1" xfId="0" applyFont="1" applyFill="1" applyBorder="1" applyAlignment="1">
      <alignment vertical="top"/>
    </xf>
    <xf numFmtId="0" fontId="5" fillId="4" borderId="17" xfId="0" applyFont="1" applyFill="1" applyBorder="1" applyAlignment="1">
      <alignment vertical="top"/>
    </xf>
    <xf numFmtId="0" fontId="2" fillId="0" borderId="0" xfId="0" applyFont="1">
      <alignment vertical="center"/>
    </xf>
    <xf numFmtId="0" fontId="2" fillId="0" borderId="1" xfId="0" applyFont="1" applyBorder="1" applyAlignment="1">
      <alignment vertical="top"/>
    </xf>
    <xf numFmtId="0" fontId="5" fillId="0" borderId="2" xfId="0" applyFont="1" applyBorder="1" applyAlignment="1">
      <alignment vertical="top"/>
    </xf>
    <xf numFmtId="0" fontId="2" fillId="0" borderId="11" xfId="0" applyFont="1" applyBorder="1" applyAlignment="1">
      <alignment vertical="top"/>
    </xf>
    <xf numFmtId="0" fontId="5" fillId="0" borderId="12" xfId="0" applyFont="1" applyBorder="1" applyAlignment="1">
      <alignment vertical="top"/>
    </xf>
    <xf numFmtId="0" fontId="4" fillId="0" borderId="14" xfId="0" applyFont="1" applyBorder="1" applyAlignment="1">
      <alignment vertical="top"/>
    </xf>
    <xf numFmtId="0" fontId="2" fillId="0" borderId="14" xfId="0" applyFont="1" applyBorder="1" applyAlignment="1">
      <alignment vertical="top"/>
    </xf>
    <xf numFmtId="0" fontId="5" fillId="0" borderId="17" xfId="0" applyFont="1" applyBorder="1" applyAlignment="1">
      <alignment vertical="top"/>
    </xf>
    <xf numFmtId="0" fontId="5" fillId="0" borderId="18" xfId="0" applyFont="1" applyBorder="1" applyAlignment="1">
      <alignment vertical="top"/>
    </xf>
    <xf numFmtId="0" fontId="2" fillId="0" borderId="21" xfId="0" applyFont="1" applyBorder="1" applyAlignment="1">
      <alignment vertical="top"/>
    </xf>
    <xf numFmtId="0" fontId="2" fillId="4" borderId="46" xfId="0" applyFont="1" applyFill="1" applyBorder="1" applyAlignment="1">
      <alignment vertical="top" shrinkToFit="1"/>
    </xf>
    <xf numFmtId="0" fontId="4" fillId="4" borderId="46" xfId="0" applyFont="1" applyFill="1" applyBorder="1" applyAlignment="1">
      <alignment vertical="top" shrinkToFit="1"/>
    </xf>
    <xf numFmtId="0" fontId="5" fillId="4" borderId="46" xfId="0" applyFont="1" applyFill="1" applyBorder="1" applyAlignment="1">
      <alignment vertical="top" shrinkToFit="1"/>
    </xf>
    <xf numFmtId="0" fontId="5" fillId="4" borderId="46" xfId="0" applyFont="1" applyFill="1" applyBorder="1" applyAlignment="1">
      <alignment vertical="top" wrapText="1"/>
    </xf>
    <xf numFmtId="0" fontId="9" fillId="4" borderId="74" xfId="0" applyFont="1" applyFill="1" applyBorder="1" applyAlignment="1">
      <alignment horizontal="left" vertical="top" wrapText="1"/>
    </xf>
    <xf numFmtId="0" fontId="2" fillId="4" borderId="73" xfId="0" applyFont="1" applyFill="1" applyBorder="1" applyAlignment="1">
      <alignment vertical="top"/>
    </xf>
    <xf numFmtId="0" fontId="2" fillId="0" borderId="14" xfId="0" applyFont="1" applyBorder="1" applyAlignment="1">
      <alignment vertical="top" wrapText="1"/>
    </xf>
    <xf numFmtId="0" fontId="4" fillId="0" borderId="14" xfId="0" applyFont="1" applyBorder="1" applyAlignment="1">
      <alignment vertical="top" wrapText="1"/>
    </xf>
    <xf numFmtId="0" fontId="9" fillId="0" borderId="24" xfId="0" applyFont="1" applyBorder="1" applyAlignment="1">
      <alignment horizontal="left" vertical="top" wrapText="1" shrinkToFit="1"/>
    </xf>
    <xf numFmtId="0" fontId="2" fillId="0" borderId="20" xfId="0" applyFont="1" applyBorder="1" applyAlignment="1">
      <alignment vertical="top" wrapText="1"/>
    </xf>
    <xf numFmtId="0" fontId="2" fillId="0" borderId="14" xfId="0" applyFont="1" applyBorder="1" applyAlignment="1">
      <alignment vertical="top" wrapText="1"/>
    </xf>
    <xf numFmtId="0" fontId="2" fillId="0" borderId="14" xfId="0" applyFont="1" applyBorder="1" applyAlignment="1">
      <alignment vertical="top"/>
    </xf>
    <xf numFmtId="0" fontId="2" fillId="0" borderId="14" xfId="0" applyFont="1" applyBorder="1" applyAlignment="1">
      <alignment vertical="top" wrapText="1"/>
    </xf>
    <xf numFmtId="0" fontId="3" fillId="5" borderId="10" xfId="0" applyFont="1" applyFill="1" applyBorder="1" applyAlignment="1">
      <alignment horizontal="center" vertical="center"/>
    </xf>
    <xf numFmtId="0" fontId="3" fillId="5" borderId="48" xfId="0" applyFont="1" applyFill="1" applyBorder="1" applyAlignment="1">
      <alignment horizontal="center" vertical="center"/>
    </xf>
    <xf numFmtId="0" fontId="10" fillId="4" borderId="14" xfId="0" applyFont="1" applyFill="1" applyBorder="1" applyAlignment="1">
      <alignment horizontal="center" vertical="top" textRotation="255"/>
    </xf>
    <xf numFmtId="0" fontId="10" fillId="6" borderId="14" xfId="0" applyFont="1" applyFill="1" applyBorder="1" applyAlignment="1">
      <alignment horizontal="center" vertical="top" textRotation="255"/>
    </xf>
    <xf numFmtId="0" fontId="2" fillId="0" borderId="14" xfId="0" applyFont="1" applyBorder="1" applyAlignment="1">
      <alignment vertical="top"/>
    </xf>
    <xf numFmtId="0" fontId="32" fillId="4" borderId="75" xfId="0" quotePrefix="1" applyFont="1" applyFill="1" applyBorder="1" applyAlignment="1">
      <alignment vertical="top"/>
    </xf>
    <xf numFmtId="0" fontId="2" fillId="0" borderId="35" xfId="0" quotePrefix="1" applyFont="1" applyBorder="1">
      <alignment vertical="center"/>
    </xf>
    <xf numFmtId="0" fontId="39" fillId="0" borderId="0" xfId="0" applyFont="1" applyBorder="1" applyAlignment="1">
      <alignment vertical="top" shrinkToFit="1"/>
    </xf>
    <xf numFmtId="0" fontId="5" fillId="0" borderId="0" xfId="0" applyFont="1" applyBorder="1" applyAlignment="1">
      <alignment vertical="top" shrinkToFit="1"/>
    </xf>
    <xf numFmtId="0" fontId="9" fillId="0" borderId="64" xfId="0" applyFont="1" applyBorder="1" applyAlignment="1">
      <alignment horizontal="left" vertical="top" wrapText="1"/>
    </xf>
    <xf numFmtId="0" fontId="31" fillId="0" borderId="47" xfId="0" applyFont="1" applyBorder="1" applyAlignment="1">
      <alignment vertical="top"/>
    </xf>
    <xf numFmtId="0" fontId="31" fillId="0" borderId="68" xfId="0" applyFont="1" applyBorder="1" applyAlignment="1">
      <alignment vertical="top"/>
    </xf>
    <xf numFmtId="0" fontId="39" fillId="0" borderId="38" xfId="0" applyFont="1" applyBorder="1" applyAlignment="1">
      <alignment vertical="top" shrinkToFit="1"/>
    </xf>
    <xf numFmtId="0" fontId="9" fillId="0" borderId="69" xfId="0" applyFont="1" applyBorder="1" applyAlignment="1">
      <alignment horizontal="left" vertical="top" wrapText="1"/>
    </xf>
    <xf numFmtId="0" fontId="39" fillId="0" borderId="33" xfId="0" applyFont="1" applyBorder="1" applyAlignment="1">
      <alignment vertical="top" shrinkToFit="1"/>
    </xf>
    <xf numFmtId="0" fontId="9" fillId="0" borderId="71" xfId="0" applyFont="1" applyBorder="1" applyAlignment="1">
      <alignment horizontal="left" vertical="top" wrapText="1"/>
    </xf>
    <xf numFmtId="0" fontId="31" fillId="0" borderId="94" xfId="0" applyFont="1" applyBorder="1" applyAlignment="1">
      <alignment vertical="top"/>
    </xf>
    <xf numFmtId="0" fontId="39" fillId="0" borderId="28" xfId="0" applyFont="1" applyBorder="1" applyAlignment="1">
      <alignment vertical="top" shrinkToFit="1"/>
    </xf>
    <xf numFmtId="0" fontId="5" fillId="0" borderId="28" xfId="0" applyFont="1" applyBorder="1" applyAlignment="1">
      <alignment vertical="top" shrinkToFit="1"/>
    </xf>
    <xf numFmtId="0" fontId="9" fillId="0" borderId="95" xfId="0" applyFont="1" applyBorder="1" applyAlignment="1">
      <alignment horizontal="left" vertical="top" wrapText="1"/>
    </xf>
    <xf numFmtId="0" fontId="2" fillId="0" borderId="14" xfId="0" applyFont="1" applyFill="1" applyBorder="1" applyAlignment="1">
      <alignment vertical="top" wrapText="1"/>
    </xf>
    <xf numFmtId="0" fontId="2" fillId="0" borderId="1" xfId="0" applyFont="1" applyFill="1" applyBorder="1" applyAlignment="1">
      <alignment vertical="top" shrinkToFit="1"/>
    </xf>
    <xf numFmtId="0" fontId="4" fillId="0" borderId="17" xfId="0" applyFont="1" applyFill="1" applyBorder="1" applyAlignment="1">
      <alignment vertical="top" shrinkToFit="1"/>
    </xf>
    <xf numFmtId="0" fontId="9" fillId="0" borderId="3" xfId="0" applyFont="1" applyFill="1" applyBorder="1" applyAlignment="1">
      <alignment horizontal="left" vertical="top" wrapText="1" shrinkToFit="1"/>
    </xf>
    <xf numFmtId="0" fontId="2" fillId="0" borderId="21" xfId="0" applyFont="1" applyFill="1" applyBorder="1" applyAlignment="1">
      <alignment vertical="top" wrapText="1"/>
    </xf>
    <xf numFmtId="0" fontId="2" fillId="0" borderId="25" xfId="0" applyFont="1" applyFill="1" applyBorder="1" applyAlignment="1">
      <alignment vertical="top" shrinkToFit="1"/>
    </xf>
    <xf numFmtId="0" fontId="4" fillId="0" borderId="23" xfId="0" applyFont="1" applyFill="1" applyBorder="1" applyAlignment="1">
      <alignment vertical="top" shrinkToFit="1"/>
    </xf>
    <xf numFmtId="0" fontId="9" fillId="0" borderId="24" xfId="0" applyFont="1" applyFill="1" applyBorder="1" applyAlignment="1">
      <alignment horizontal="left" vertical="top" wrapText="1" shrinkToFit="1"/>
    </xf>
    <xf numFmtId="0" fontId="4" fillId="0" borderId="14" xfId="0" applyFont="1" applyFill="1" applyBorder="1" applyAlignment="1">
      <alignment vertical="top" wrapText="1"/>
    </xf>
    <xf numFmtId="0" fontId="2" fillId="10" borderId="25" xfId="0" applyFont="1" applyFill="1" applyBorder="1" applyAlignment="1">
      <alignment vertical="top" shrinkToFit="1"/>
    </xf>
    <xf numFmtId="0" fontId="4" fillId="10" borderId="23" xfId="0" applyFont="1" applyFill="1" applyBorder="1" applyAlignment="1">
      <alignment vertical="top" shrinkToFit="1"/>
    </xf>
    <xf numFmtId="0" fontId="9" fillId="10" borderId="24" xfId="0" quotePrefix="1" applyFont="1" applyFill="1" applyBorder="1" applyAlignment="1">
      <alignment horizontal="left" vertical="top" wrapText="1" shrinkToFit="1"/>
    </xf>
    <xf numFmtId="0" fontId="39" fillId="11" borderId="14" xfId="0" applyFont="1" applyFill="1" applyBorder="1" applyAlignment="1">
      <alignment vertical="top"/>
    </xf>
    <xf numFmtId="0" fontId="40" fillId="11" borderId="3" xfId="0" applyFont="1" applyFill="1" applyBorder="1" applyAlignment="1">
      <alignment horizontal="right" vertical="top"/>
    </xf>
    <xf numFmtId="0" fontId="4" fillId="0" borderId="21" xfId="0" applyFont="1" applyBorder="1" applyAlignment="1">
      <alignment vertical="top" wrapText="1"/>
    </xf>
  </cellXfs>
  <cellStyles count="59">
    <cellStyle name="Body" xfId="2"/>
    <cellStyle name="Calc Currency (0)" xfId="3"/>
    <cellStyle name="Comma [0]_Full Year FY96" xfId="4"/>
    <cellStyle name="Comma_Full Year FY96" xfId="5"/>
    <cellStyle name="Currency [0]_Full Year FY96" xfId="6"/>
    <cellStyle name="Currency_Full Year FY96" xfId="7"/>
    <cellStyle name="fuji" xfId="39"/>
    <cellStyle name="Head 1" xfId="8"/>
    <cellStyle name="Header1" xfId="9"/>
    <cellStyle name="Header2" xfId="10"/>
    <cellStyle name="IBM(401K)" xfId="11"/>
    <cellStyle name="J401K" xfId="12"/>
    <cellStyle name="MyStyle" xfId="13"/>
    <cellStyle name="Normal - スタイル1" xfId="14"/>
    <cellStyle name="Normal - スタイル2" xfId="15"/>
    <cellStyle name="Normal - スタイル3" xfId="16"/>
    <cellStyle name="Normal - スタイル4" xfId="17"/>
    <cellStyle name="Normal - スタイル5" xfId="18"/>
    <cellStyle name="Normal - スタイル6" xfId="19"/>
    <cellStyle name="Normal - スタイル7" xfId="20"/>
    <cellStyle name="Normal - スタイル8" xfId="21"/>
    <cellStyle name="Normal 2" xfId="40"/>
    <cellStyle name="Normal 3" xfId="41"/>
    <cellStyle name="Normal 3 2" xfId="42"/>
    <cellStyle name="Normal 3 2 2" xfId="49"/>
    <cellStyle name="Normal 3 2 2 2" xfId="53"/>
    <cellStyle name="Normal 3 2 3" xfId="52"/>
    <cellStyle name="Normal 3 2_LRMSセカンドライフマッピング" xfId="54"/>
    <cellStyle name="Normal 3 3" xfId="48"/>
    <cellStyle name="Normal 3 3 2" xfId="55"/>
    <cellStyle name="Normal 3 4" xfId="51"/>
    <cellStyle name="Normal 3_LRMSセカンドライフマッピング" xfId="56"/>
    <cellStyle name="Normal_#18-Internet" xfId="22"/>
    <cellStyle name="subhead" xfId="23"/>
    <cellStyle name="Text - Level 2" xfId="24"/>
    <cellStyle name="Text - Level 3" xfId="25"/>
    <cellStyle name="Text - Level 4" xfId="26"/>
    <cellStyle name="Text - Level 5" xfId="27"/>
    <cellStyle name="なし" xfId="28"/>
    <cellStyle name="ハイパーリンク 2" xfId="43"/>
    <cellStyle name="桁蟻唇Ｆ [0.00]_laroux" xfId="29"/>
    <cellStyle name="桁蟻唇Ｆ_laroux" xfId="30"/>
    <cellStyle name="整数値" xfId="31"/>
    <cellStyle name="脱浦 [0.00]_AP" xfId="44"/>
    <cellStyle name="脱浦_AP" xfId="45"/>
    <cellStyle name="標準" xfId="0" builtinId="0"/>
    <cellStyle name="標準 2" xfId="32"/>
    <cellStyle name="標準 3" xfId="33"/>
    <cellStyle name="標準 4" xfId="1"/>
    <cellStyle name="標準 4 2" xfId="47"/>
    <cellStyle name="標準 4_LRMSセカンドライフマッピング" xfId="57"/>
    <cellStyle name="標準 5" xfId="38"/>
    <cellStyle name="標準 5 2" xfId="50"/>
    <cellStyle name="標準 5 2 2" xfId="58"/>
    <cellStyle name="標準 8" xfId="46"/>
    <cellStyle name="表旨巧・・ハイパーリンク" xfId="34"/>
    <cellStyle name="未定義" xfId="35"/>
    <cellStyle name="未定義 2" xfId="36"/>
    <cellStyle name="要件定義書(IBM)" xfId="37"/>
  </cellStyles>
  <dxfs count="1">
    <dxf>
      <font>
        <color rgb="FFFF0000"/>
      </font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0000FF"/>
      <color rgb="FFCCCCFF"/>
      <color rgb="FFCCFFFF"/>
      <color rgb="FFCC99FF"/>
      <color rgb="FF009999"/>
      <color rgb="FFFFCCCC"/>
      <color rgb="FFFFFFCC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1091711</xdr:colOff>
      <xdr:row>2</xdr:row>
      <xdr:rowOff>74081</xdr:rowOff>
    </xdr:from>
    <xdr:to>
      <xdr:col>6</xdr:col>
      <xdr:colOff>190497</xdr:colOff>
      <xdr:row>3</xdr:row>
      <xdr:rowOff>105832</xdr:rowOff>
    </xdr:to>
    <xdr:sp macro="" textlink="">
      <xdr:nvSpPr>
        <xdr:cNvPr id="2" name="左矢印 1"/>
        <xdr:cNvSpPr/>
      </xdr:nvSpPr>
      <xdr:spPr>
        <a:xfrm>
          <a:off x="8653096" y="293889"/>
          <a:ext cx="549516" cy="200270"/>
        </a:xfrm>
        <a:prstGeom prst="leftArrow">
          <a:avLst/>
        </a:prstGeom>
        <a:solidFill>
          <a:schemeClr val="accent6">
            <a:lumMod val="40000"/>
            <a:lumOff val="60000"/>
          </a:schemeClr>
        </a:solidFill>
        <a:ln w="6350">
          <a:solidFill>
            <a:schemeClr val="accent2">
              <a:lumMod val="50000"/>
            </a:schemeClr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5">
            <a:lumMod val="20000"/>
            <a:lumOff val="80000"/>
          </a:schemeClr>
        </a:solidFill>
        <a:ln>
          <a:solidFill>
            <a:srgbClr val="0000FF"/>
          </a:solidFill>
        </a:ln>
      </a:spPr>
      <a:bodyPr vertOverflow="clip" horzOverflow="clip" rtlCol="0" anchor="t"/>
      <a:lstStyle>
        <a:defPPr algn="l">
          <a:defRPr kumimoji="1"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66CCFF"/>
  </sheetPr>
  <dimension ref="A1:P47"/>
  <sheetViews>
    <sheetView workbookViewId="0">
      <pane ySplit="1" topLeftCell="A2" activePane="bottomLeft" state="frozenSplit"/>
      <selection activeCell="B38" sqref="B38:F38"/>
      <selection pane="bottomLeft" activeCell="C10" sqref="C10"/>
    </sheetView>
  </sheetViews>
  <sheetFormatPr defaultRowHeight="13.5"/>
  <cols>
    <col min="1" max="1" width="9" style="112"/>
    <col min="2" max="2" width="73.875" style="112" customWidth="1"/>
    <col min="3" max="3" width="11.625" style="117" bestFit="1" customWidth="1"/>
    <col min="4" max="4" width="13.625" style="112" customWidth="1"/>
    <col min="5" max="5" width="3.75" style="118" customWidth="1"/>
    <col min="6" max="6" width="17.25" style="118" bestFit="1" customWidth="1"/>
    <col min="7" max="7" width="6.5" style="118" bestFit="1" customWidth="1"/>
    <col min="8" max="8" width="14.25" style="118" bestFit="1" customWidth="1"/>
    <col min="9" max="16" width="9" style="118"/>
    <col min="17" max="16384" width="9" style="112"/>
  </cols>
  <sheetData>
    <row r="1" spans="1:8" ht="14.25" thickBot="1">
      <c r="A1" s="110" t="s">
        <v>192</v>
      </c>
      <c r="B1" s="110" t="s">
        <v>193</v>
      </c>
      <c r="C1" s="111" t="s">
        <v>194</v>
      </c>
      <c r="D1" s="110" t="s">
        <v>195</v>
      </c>
    </row>
    <row r="2" spans="1:8" ht="14.25" thickTop="1">
      <c r="A2" s="113">
        <f>ROW()-1</f>
        <v>1</v>
      </c>
      <c r="B2" s="113" t="s">
        <v>196</v>
      </c>
      <c r="C2" s="114">
        <v>41624</v>
      </c>
      <c r="D2" s="160" t="s">
        <v>268</v>
      </c>
      <c r="F2" s="152" t="s">
        <v>263</v>
      </c>
    </row>
    <row r="3" spans="1:8">
      <c r="A3" s="115">
        <f t="shared" ref="A3:A47" si="0">ROW()-1</f>
        <v>2</v>
      </c>
      <c r="B3" s="282" t="s">
        <v>1002</v>
      </c>
      <c r="C3" s="159">
        <v>41626</v>
      </c>
      <c r="D3" s="282" t="s">
        <v>1000</v>
      </c>
      <c r="F3" s="119"/>
      <c r="G3" s="119"/>
    </row>
    <row r="4" spans="1:8">
      <c r="A4" s="115">
        <f t="shared" si="0"/>
        <v>3</v>
      </c>
      <c r="B4" s="115"/>
      <c r="C4" s="116"/>
      <c r="D4" s="160"/>
      <c r="F4" s="119"/>
    </row>
    <row r="5" spans="1:8">
      <c r="A5" s="115">
        <f t="shared" si="0"/>
        <v>4</v>
      </c>
      <c r="B5" s="115"/>
      <c r="C5" s="116"/>
      <c r="D5" s="160"/>
      <c r="F5" s="119"/>
    </row>
    <row r="6" spans="1:8">
      <c r="A6" s="115">
        <f t="shared" si="0"/>
        <v>5</v>
      </c>
      <c r="B6" s="115"/>
      <c r="C6" s="116"/>
      <c r="D6" s="160"/>
      <c r="F6" s="119"/>
    </row>
    <row r="7" spans="1:8">
      <c r="A7" s="115">
        <f t="shared" si="0"/>
        <v>6</v>
      </c>
      <c r="B7" s="115"/>
      <c r="C7" s="116"/>
      <c r="D7" s="160"/>
      <c r="F7" s="119"/>
    </row>
    <row r="8" spans="1:8">
      <c r="A8" s="115">
        <f t="shared" si="0"/>
        <v>7</v>
      </c>
      <c r="B8" s="115"/>
      <c r="C8" s="116"/>
      <c r="D8" s="160"/>
      <c r="F8" s="119"/>
    </row>
    <row r="9" spans="1:8">
      <c r="A9" s="115">
        <f t="shared" si="0"/>
        <v>8</v>
      </c>
      <c r="B9" s="115"/>
      <c r="C9" s="116"/>
      <c r="D9" s="160"/>
      <c r="F9" s="119"/>
    </row>
    <row r="10" spans="1:8">
      <c r="A10" s="115">
        <f t="shared" si="0"/>
        <v>9</v>
      </c>
      <c r="B10" s="115"/>
      <c r="C10" s="116"/>
      <c r="D10" s="160"/>
      <c r="F10" s="119"/>
    </row>
    <row r="11" spans="1:8">
      <c r="A11" s="115">
        <f t="shared" si="0"/>
        <v>10</v>
      </c>
      <c r="B11" s="115"/>
      <c r="C11" s="116"/>
      <c r="D11" s="160"/>
      <c r="F11" s="119"/>
    </row>
    <row r="12" spans="1:8">
      <c r="A12" s="115">
        <f t="shared" si="0"/>
        <v>11</v>
      </c>
      <c r="B12" s="115"/>
      <c r="C12" s="116"/>
      <c r="D12" s="160"/>
      <c r="F12" s="119"/>
    </row>
    <row r="13" spans="1:8">
      <c r="A13" s="115">
        <f t="shared" si="0"/>
        <v>12</v>
      </c>
      <c r="B13" s="115"/>
      <c r="C13" s="116"/>
      <c r="D13" s="160"/>
      <c r="F13" s="119"/>
    </row>
    <row r="14" spans="1:8">
      <c r="A14" s="115">
        <f t="shared" si="0"/>
        <v>13</v>
      </c>
      <c r="B14" s="158"/>
      <c r="C14" s="159"/>
      <c r="D14" s="160"/>
      <c r="E14"/>
      <c r="F14" s="161"/>
      <c r="G14" s="162"/>
    </row>
    <row r="15" spans="1:8">
      <c r="A15" s="115">
        <f t="shared" si="0"/>
        <v>14</v>
      </c>
      <c r="B15" s="158"/>
      <c r="C15" s="159"/>
      <c r="D15" s="160"/>
      <c r="E15"/>
      <c r="F15" s="161"/>
      <c r="G15" s="162"/>
      <c r="H15"/>
    </row>
    <row r="16" spans="1:8">
      <c r="A16" s="115">
        <f t="shared" si="0"/>
        <v>15</v>
      </c>
      <c r="B16" s="115"/>
      <c r="C16" s="116"/>
      <c r="D16" s="115"/>
    </row>
    <row r="17" spans="1:4">
      <c r="A17" s="115">
        <f t="shared" si="0"/>
        <v>16</v>
      </c>
      <c r="B17" s="115"/>
      <c r="C17" s="116"/>
      <c r="D17" s="115"/>
    </row>
    <row r="18" spans="1:4">
      <c r="A18" s="115">
        <f t="shared" si="0"/>
        <v>17</v>
      </c>
      <c r="B18" s="115"/>
      <c r="C18" s="116"/>
      <c r="D18" s="115"/>
    </row>
    <row r="19" spans="1:4">
      <c r="A19" s="115">
        <f t="shared" si="0"/>
        <v>18</v>
      </c>
      <c r="B19" s="115"/>
      <c r="C19" s="116"/>
      <c r="D19" s="115"/>
    </row>
    <row r="20" spans="1:4">
      <c r="A20" s="115">
        <f t="shared" si="0"/>
        <v>19</v>
      </c>
      <c r="B20" s="115"/>
      <c r="C20" s="116"/>
      <c r="D20" s="115"/>
    </row>
    <row r="21" spans="1:4">
      <c r="A21" s="115">
        <f t="shared" si="0"/>
        <v>20</v>
      </c>
      <c r="B21" s="115"/>
      <c r="C21" s="116"/>
      <c r="D21" s="115"/>
    </row>
    <row r="22" spans="1:4">
      <c r="A22" s="115">
        <f t="shared" si="0"/>
        <v>21</v>
      </c>
      <c r="B22" s="115"/>
      <c r="C22" s="116"/>
      <c r="D22" s="115"/>
    </row>
    <row r="23" spans="1:4">
      <c r="A23" s="115">
        <f t="shared" si="0"/>
        <v>22</v>
      </c>
      <c r="B23" s="115"/>
      <c r="C23" s="116"/>
      <c r="D23" s="115"/>
    </row>
    <row r="24" spans="1:4">
      <c r="A24" s="115">
        <f t="shared" si="0"/>
        <v>23</v>
      </c>
      <c r="B24" s="115"/>
      <c r="C24" s="116"/>
      <c r="D24" s="115"/>
    </row>
    <row r="25" spans="1:4">
      <c r="A25" s="115">
        <f t="shared" si="0"/>
        <v>24</v>
      </c>
      <c r="B25" s="115"/>
      <c r="C25" s="116"/>
      <c r="D25" s="115"/>
    </row>
    <row r="26" spans="1:4">
      <c r="A26" s="115">
        <f t="shared" si="0"/>
        <v>25</v>
      </c>
      <c r="B26" s="115"/>
      <c r="C26" s="116"/>
      <c r="D26" s="115"/>
    </row>
    <row r="27" spans="1:4">
      <c r="A27" s="115">
        <f t="shared" si="0"/>
        <v>26</v>
      </c>
      <c r="B27" s="115"/>
      <c r="C27" s="116"/>
      <c r="D27" s="115"/>
    </row>
    <row r="28" spans="1:4">
      <c r="A28" s="115">
        <f t="shared" si="0"/>
        <v>27</v>
      </c>
      <c r="B28" s="115"/>
      <c r="C28" s="116"/>
      <c r="D28" s="115"/>
    </row>
    <row r="29" spans="1:4">
      <c r="A29" s="115">
        <f t="shared" si="0"/>
        <v>28</v>
      </c>
      <c r="B29" s="115"/>
      <c r="C29" s="116"/>
      <c r="D29" s="115"/>
    </row>
    <row r="30" spans="1:4">
      <c r="A30" s="115">
        <f t="shared" si="0"/>
        <v>29</v>
      </c>
      <c r="B30" s="115"/>
      <c r="C30" s="116"/>
      <c r="D30" s="115"/>
    </row>
    <row r="31" spans="1:4">
      <c r="A31" s="115">
        <f t="shared" si="0"/>
        <v>30</v>
      </c>
      <c r="B31" s="115"/>
      <c r="C31" s="116"/>
      <c r="D31" s="115"/>
    </row>
    <row r="32" spans="1:4">
      <c r="A32" s="115">
        <f t="shared" si="0"/>
        <v>31</v>
      </c>
      <c r="B32" s="115"/>
      <c r="C32" s="116"/>
      <c r="D32" s="115"/>
    </row>
    <row r="33" spans="1:4">
      <c r="A33" s="115">
        <f t="shared" si="0"/>
        <v>32</v>
      </c>
      <c r="B33" s="115"/>
      <c r="C33" s="116"/>
      <c r="D33" s="115"/>
    </row>
    <row r="34" spans="1:4">
      <c r="A34" s="115">
        <f t="shared" si="0"/>
        <v>33</v>
      </c>
      <c r="B34" s="115"/>
      <c r="C34" s="116"/>
      <c r="D34" s="115"/>
    </row>
    <row r="35" spans="1:4">
      <c r="A35" s="115">
        <f t="shared" si="0"/>
        <v>34</v>
      </c>
      <c r="B35" s="115"/>
      <c r="C35" s="116"/>
      <c r="D35" s="115"/>
    </row>
    <row r="36" spans="1:4">
      <c r="A36" s="115">
        <f t="shared" si="0"/>
        <v>35</v>
      </c>
      <c r="B36" s="115"/>
      <c r="C36" s="116"/>
      <c r="D36" s="115"/>
    </row>
    <row r="37" spans="1:4">
      <c r="A37" s="115">
        <f t="shared" si="0"/>
        <v>36</v>
      </c>
      <c r="B37" s="115"/>
      <c r="C37" s="116"/>
      <c r="D37" s="115"/>
    </row>
    <row r="38" spans="1:4">
      <c r="A38" s="115">
        <f t="shared" si="0"/>
        <v>37</v>
      </c>
      <c r="B38" s="115"/>
      <c r="C38" s="116"/>
      <c r="D38" s="115"/>
    </row>
    <row r="39" spans="1:4">
      <c r="A39" s="115">
        <f t="shared" si="0"/>
        <v>38</v>
      </c>
      <c r="B39" s="115"/>
      <c r="C39" s="116"/>
      <c r="D39" s="115"/>
    </row>
    <row r="40" spans="1:4">
      <c r="A40" s="115">
        <f t="shared" si="0"/>
        <v>39</v>
      </c>
      <c r="B40" s="115"/>
      <c r="C40" s="116"/>
      <c r="D40" s="115"/>
    </row>
    <row r="41" spans="1:4">
      <c r="A41" s="115">
        <f t="shared" si="0"/>
        <v>40</v>
      </c>
      <c r="B41" s="115"/>
      <c r="C41" s="116"/>
      <c r="D41" s="115"/>
    </row>
    <row r="42" spans="1:4">
      <c r="A42" s="115">
        <f t="shared" si="0"/>
        <v>41</v>
      </c>
      <c r="B42" s="115"/>
      <c r="C42" s="116"/>
      <c r="D42" s="115"/>
    </row>
    <row r="43" spans="1:4">
      <c r="A43" s="115">
        <f t="shared" si="0"/>
        <v>42</v>
      </c>
      <c r="B43" s="115"/>
      <c r="C43" s="116"/>
      <c r="D43" s="115"/>
    </row>
    <row r="44" spans="1:4">
      <c r="A44" s="115">
        <f t="shared" si="0"/>
        <v>43</v>
      </c>
      <c r="B44" s="115"/>
      <c r="C44" s="116"/>
      <c r="D44" s="115"/>
    </row>
    <row r="45" spans="1:4">
      <c r="A45" s="115">
        <f t="shared" si="0"/>
        <v>44</v>
      </c>
      <c r="B45" s="115"/>
      <c r="C45" s="116"/>
      <c r="D45" s="115"/>
    </row>
    <row r="46" spans="1:4">
      <c r="A46" s="115">
        <f t="shared" si="0"/>
        <v>45</v>
      </c>
      <c r="B46" s="115"/>
      <c r="C46" s="116"/>
      <c r="D46" s="115"/>
    </row>
    <row r="47" spans="1:4">
      <c r="A47" s="115">
        <f t="shared" si="0"/>
        <v>46</v>
      </c>
      <c r="B47" s="115"/>
      <c r="C47" s="116"/>
      <c r="D47" s="115"/>
    </row>
  </sheetData>
  <phoneticPr fontId="1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A660"/>
  <sheetViews>
    <sheetView showGridLines="0" tabSelected="1" zoomScale="85" zoomScaleNormal="85" workbookViewId="0">
      <pane ySplit="4" topLeftCell="A608" activePane="bottomLeft" state="frozenSplit"/>
      <selection activeCell="A2" sqref="A2:XFD3"/>
      <selection pane="bottomLeft" activeCell="L631" sqref="L631"/>
    </sheetView>
  </sheetViews>
  <sheetFormatPr defaultRowHeight="13.5"/>
  <cols>
    <col min="1" max="1" width="6" style="1" bestFit="1" customWidth="1"/>
    <col min="2" max="2" width="23" style="1" customWidth="1"/>
    <col min="3" max="3" width="34.125" style="1" customWidth="1"/>
    <col min="4" max="4" width="27.75" style="1" bestFit="1" customWidth="1"/>
    <col min="5" max="5" width="8.375" style="1" bestFit="1" customWidth="1"/>
    <col min="6" max="6" width="19" style="72" customWidth="1"/>
    <col min="7" max="7" width="31.625" style="1" bestFit="1" customWidth="1"/>
    <col min="8" max="8" width="31" style="1" customWidth="1"/>
    <col min="9" max="9" width="32.75" style="1" bestFit="1" customWidth="1"/>
    <col min="10" max="10" width="8.875" style="66" customWidth="1"/>
    <col min="11" max="11" width="6" style="66" bestFit="1" customWidth="1"/>
    <col min="12" max="12" width="6" style="66" customWidth="1"/>
    <col min="13" max="13" width="26" style="1" customWidth="1"/>
    <col min="14" max="14" width="27.25" style="1" bestFit="1" customWidth="1"/>
    <col min="15" max="18" width="2.375" style="1" customWidth="1"/>
    <col min="19" max="19" width="23.875" style="1" bestFit="1" customWidth="1"/>
    <col min="20" max="22" width="2.125" style="1" customWidth="1"/>
    <col min="23" max="23" width="7.5" style="1" bestFit="1" customWidth="1"/>
    <col min="24" max="24" width="1.75" style="1" customWidth="1"/>
    <col min="25" max="26" width="5.75" style="1" customWidth="1"/>
    <col min="27" max="16384" width="9" style="1"/>
  </cols>
  <sheetData>
    <row r="1" spans="1:25">
      <c r="G1" s="277" t="s">
        <v>997</v>
      </c>
      <c r="H1" s="57" t="str">
        <f>N1</f>
        <v>SEQ</v>
      </c>
      <c r="I1" s="30" t="str">
        <f>S1</f>
        <v>SEQ</v>
      </c>
      <c r="J1" s="69" t="str">
        <f>W1</f>
        <v>Number</v>
      </c>
      <c r="K1" s="69">
        <f>Y1</f>
        <v>2</v>
      </c>
      <c r="L1" s="69" t="str">
        <f>IF(Z1&lt;&gt;"",Z1,"")</f>
        <v/>
      </c>
      <c r="M1" s="48"/>
      <c r="N1" s="1" t="s">
        <v>280</v>
      </c>
      <c r="S1" s="1" t="s">
        <v>280</v>
      </c>
      <c r="W1" s="1" t="s">
        <v>27</v>
      </c>
      <c r="Y1" s="1">
        <v>2</v>
      </c>
    </row>
    <row r="2" spans="1:25" ht="17.25">
      <c r="A2" s="2" t="s">
        <v>271</v>
      </c>
      <c r="J2" s="1"/>
      <c r="K2" s="1"/>
      <c r="L2" s="1"/>
    </row>
    <row r="3" spans="1:25">
      <c r="A3" s="320" t="s">
        <v>79</v>
      </c>
      <c r="B3" s="38" t="s">
        <v>45</v>
      </c>
      <c r="C3" s="37"/>
      <c r="D3" s="37"/>
      <c r="E3" s="37"/>
      <c r="F3" s="73"/>
      <c r="G3" s="39" t="s">
        <v>12</v>
      </c>
      <c r="H3" s="40"/>
      <c r="I3" s="40"/>
      <c r="J3" s="67"/>
      <c r="K3" s="67"/>
      <c r="L3" s="67"/>
      <c r="M3" s="41"/>
    </row>
    <row r="4" spans="1:25" ht="14.25" thickBot="1">
      <c r="A4" s="321"/>
      <c r="B4" s="18" t="s">
        <v>19</v>
      </c>
      <c r="C4" s="3" t="s">
        <v>23</v>
      </c>
      <c r="D4" s="3" t="s">
        <v>21</v>
      </c>
      <c r="E4" s="3" t="s">
        <v>22</v>
      </c>
      <c r="F4" s="3" t="s">
        <v>191</v>
      </c>
      <c r="G4" s="27" t="s">
        <v>20</v>
      </c>
      <c r="H4" s="16" t="s">
        <v>14</v>
      </c>
      <c r="I4" s="10" t="s">
        <v>13</v>
      </c>
      <c r="J4" s="10" t="s">
        <v>15</v>
      </c>
      <c r="K4" s="10" t="s">
        <v>16</v>
      </c>
      <c r="L4" s="10" t="s">
        <v>17</v>
      </c>
      <c r="M4" s="47" t="s">
        <v>24</v>
      </c>
    </row>
    <row r="5" spans="1:25" ht="13.5" customHeight="1" thickTop="1">
      <c r="A5" s="323" t="s">
        <v>80</v>
      </c>
      <c r="B5" s="11" t="s">
        <v>243</v>
      </c>
      <c r="C5" s="4" t="s">
        <v>201</v>
      </c>
      <c r="D5" s="5" t="s">
        <v>220</v>
      </c>
      <c r="E5" s="20"/>
      <c r="F5" s="108"/>
      <c r="G5" s="11" t="s">
        <v>1001</v>
      </c>
      <c r="H5" s="29" t="s">
        <v>239</v>
      </c>
      <c r="I5" s="31" t="s">
        <v>189</v>
      </c>
      <c r="J5" s="68" t="s">
        <v>32</v>
      </c>
      <c r="K5" s="68">
        <v>4</v>
      </c>
      <c r="L5" s="68"/>
      <c r="M5" s="54"/>
    </row>
    <row r="6" spans="1:25">
      <c r="A6" s="323"/>
      <c r="B6" s="319" t="s">
        <v>244</v>
      </c>
      <c r="C6" s="4" t="s">
        <v>202</v>
      </c>
      <c r="D6" s="5" t="s">
        <v>221</v>
      </c>
      <c r="E6" s="20"/>
      <c r="F6" s="108"/>
      <c r="G6" s="141" t="s">
        <v>262</v>
      </c>
      <c r="H6" s="25" t="s">
        <v>240</v>
      </c>
      <c r="I6" s="30" t="s">
        <v>187</v>
      </c>
      <c r="J6" s="69" t="s">
        <v>32</v>
      </c>
      <c r="K6" s="69">
        <v>8</v>
      </c>
      <c r="L6" s="69"/>
      <c r="M6" s="48"/>
    </row>
    <row r="7" spans="1:25">
      <c r="A7" s="323"/>
      <c r="B7" s="319"/>
      <c r="C7" s="6" t="s">
        <v>203</v>
      </c>
      <c r="D7" s="7" t="s">
        <v>222</v>
      </c>
      <c r="E7" s="21"/>
      <c r="F7" s="109"/>
      <c r="G7" s="141"/>
      <c r="H7" s="25" t="s">
        <v>246</v>
      </c>
      <c r="I7" s="30" t="s">
        <v>185</v>
      </c>
      <c r="J7" s="69" t="s">
        <v>32</v>
      </c>
      <c r="K7" s="69">
        <v>30</v>
      </c>
      <c r="L7" s="69"/>
      <c r="M7" s="48"/>
    </row>
    <row r="8" spans="1:25">
      <c r="A8" s="323"/>
      <c r="B8" s="11"/>
      <c r="C8" s="6" t="s">
        <v>63</v>
      </c>
      <c r="D8" s="7" t="s">
        <v>51</v>
      </c>
      <c r="E8" s="21"/>
      <c r="F8" s="109"/>
      <c r="G8" s="141"/>
      <c r="H8" s="25" t="s">
        <v>63</v>
      </c>
      <c r="I8" s="30" t="s">
        <v>64</v>
      </c>
      <c r="J8" s="69" t="s">
        <v>32</v>
      </c>
      <c r="K8" s="69">
        <v>36</v>
      </c>
      <c r="L8" s="69"/>
      <c r="M8" s="48"/>
    </row>
    <row r="9" spans="1:25">
      <c r="A9" s="323"/>
      <c r="B9" s="319"/>
      <c r="C9" s="6" t="s">
        <v>205</v>
      </c>
      <c r="D9" s="7" t="s">
        <v>224</v>
      </c>
      <c r="E9" s="21"/>
      <c r="F9" s="165"/>
      <c r="G9" s="28"/>
      <c r="H9" s="25" t="s">
        <v>205</v>
      </c>
      <c r="I9" s="30" t="s">
        <v>247</v>
      </c>
      <c r="J9" s="69" t="s">
        <v>65</v>
      </c>
      <c r="K9" s="69" t="s">
        <v>69</v>
      </c>
      <c r="L9" s="69"/>
      <c r="M9" s="48"/>
    </row>
    <row r="10" spans="1:25">
      <c r="A10" s="323"/>
      <c r="B10" s="319"/>
      <c r="C10" s="8" t="s">
        <v>206</v>
      </c>
      <c r="D10" s="9" t="s">
        <v>225</v>
      </c>
      <c r="E10" s="22"/>
      <c r="F10" s="166"/>
      <c r="G10" s="141"/>
      <c r="H10" s="26" t="s">
        <v>206</v>
      </c>
      <c r="I10" s="32" t="s">
        <v>248</v>
      </c>
      <c r="J10" s="70" t="s">
        <v>32</v>
      </c>
      <c r="K10" s="70">
        <v>17</v>
      </c>
      <c r="L10" s="70"/>
      <c r="M10" s="50"/>
    </row>
    <row r="11" spans="1:25">
      <c r="A11" s="323"/>
      <c r="B11" s="142"/>
      <c r="C11" s="8" t="s">
        <v>207</v>
      </c>
      <c r="D11" s="9" t="s">
        <v>226</v>
      </c>
      <c r="E11" s="22"/>
      <c r="F11" s="166"/>
      <c r="G11" s="141"/>
      <c r="H11" s="25" t="s">
        <v>249</v>
      </c>
      <c r="I11" s="30" t="s">
        <v>250</v>
      </c>
      <c r="J11" s="69" t="s">
        <v>32</v>
      </c>
      <c r="K11" s="69">
        <v>17</v>
      </c>
      <c r="L11" s="70"/>
      <c r="M11" s="50"/>
    </row>
    <row r="12" spans="1:25">
      <c r="A12" s="323"/>
      <c r="B12" s="142"/>
      <c r="C12" s="8" t="s">
        <v>208</v>
      </c>
      <c r="D12" s="9" t="s">
        <v>227</v>
      </c>
      <c r="E12" s="22"/>
      <c r="F12" s="166"/>
      <c r="G12" s="141"/>
      <c r="H12" s="26" t="s">
        <v>241</v>
      </c>
      <c r="I12" s="32" t="s">
        <v>251</v>
      </c>
      <c r="J12" s="70" t="s">
        <v>32</v>
      </c>
      <c r="K12" s="70">
        <v>17</v>
      </c>
      <c r="L12" s="69"/>
      <c r="M12" s="48"/>
    </row>
    <row r="13" spans="1:25">
      <c r="A13" s="58"/>
      <c r="B13" s="142"/>
      <c r="C13" s="8" t="s">
        <v>209</v>
      </c>
      <c r="D13" s="9" t="s">
        <v>228</v>
      </c>
      <c r="E13" s="22"/>
      <c r="F13" s="166"/>
      <c r="G13" s="141"/>
      <c r="H13" s="25" t="s">
        <v>242</v>
      </c>
      <c r="I13" s="30" t="s">
        <v>252</v>
      </c>
      <c r="J13" s="69" t="s">
        <v>32</v>
      </c>
      <c r="K13" s="69">
        <v>17</v>
      </c>
      <c r="L13" s="69"/>
      <c r="M13" s="48"/>
    </row>
    <row r="14" spans="1:25">
      <c r="A14" s="58"/>
      <c r="B14" s="142"/>
      <c r="C14" s="8" t="s">
        <v>210</v>
      </c>
      <c r="D14" s="9" t="s">
        <v>229</v>
      </c>
      <c r="E14" s="22"/>
      <c r="F14" s="166"/>
      <c r="G14" s="141"/>
      <c r="H14" s="26" t="s">
        <v>210</v>
      </c>
      <c r="I14" s="32" t="s">
        <v>253</v>
      </c>
      <c r="J14" s="70" t="s">
        <v>32</v>
      </c>
      <c r="K14" s="70">
        <v>17</v>
      </c>
      <c r="L14" s="70"/>
      <c r="M14" s="50"/>
    </row>
    <row r="15" spans="1:25">
      <c r="A15" s="58"/>
      <c r="B15" s="142"/>
      <c r="C15" s="8" t="s">
        <v>211</v>
      </c>
      <c r="D15" s="9" t="s">
        <v>230</v>
      </c>
      <c r="E15" s="22"/>
      <c r="F15" s="166"/>
      <c r="G15" s="141"/>
      <c r="H15" s="26" t="s">
        <v>211</v>
      </c>
      <c r="I15" s="32" t="s">
        <v>254</v>
      </c>
      <c r="J15" s="70" t="s">
        <v>32</v>
      </c>
      <c r="K15" s="70">
        <v>17</v>
      </c>
      <c r="L15" s="70"/>
      <c r="M15" s="50"/>
    </row>
    <row r="16" spans="1:25">
      <c r="A16" s="58"/>
      <c r="B16" s="142"/>
      <c r="C16" s="8" t="s">
        <v>212</v>
      </c>
      <c r="D16" s="9" t="s">
        <v>231</v>
      </c>
      <c r="E16" s="22"/>
      <c r="F16" s="166"/>
      <c r="G16" s="141"/>
      <c r="H16" s="26" t="s">
        <v>212</v>
      </c>
      <c r="I16" s="32" t="s">
        <v>255</v>
      </c>
      <c r="J16" s="70" t="s">
        <v>32</v>
      </c>
      <c r="K16" s="70">
        <v>17</v>
      </c>
      <c r="L16" s="70"/>
      <c r="M16" s="50"/>
    </row>
    <row r="17" spans="1:13">
      <c r="A17" s="58"/>
      <c r="B17" s="142"/>
      <c r="C17" s="8" t="s">
        <v>213</v>
      </c>
      <c r="D17" s="9" t="s">
        <v>232</v>
      </c>
      <c r="E17" s="22"/>
      <c r="F17" s="166"/>
      <c r="G17" s="141"/>
      <c r="H17" s="26" t="s">
        <v>213</v>
      </c>
      <c r="I17" s="32" t="s">
        <v>256</v>
      </c>
      <c r="J17" s="70" t="s">
        <v>32</v>
      </c>
      <c r="K17" s="70">
        <v>17</v>
      </c>
      <c r="L17" s="70"/>
      <c r="M17" s="50"/>
    </row>
    <row r="18" spans="1:13">
      <c r="A18" s="58"/>
      <c r="B18" s="142"/>
      <c r="C18" s="8" t="s">
        <v>214</v>
      </c>
      <c r="D18" s="9" t="s">
        <v>233</v>
      </c>
      <c r="E18" s="79"/>
      <c r="F18" s="171"/>
      <c r="G18" s="141"/>
      <c r="H18" s="26" t="s">
        <v>214</v>
      </c>
      <c r="I18" s="32" t="s">
        <v>257</v>
      </c>
      <c r="J18" s="70" t="s">
        <v>32</v>
      </c>
      <c r="K18" s="70">
        <v>17</v>
      </c>
      <c r="L18" s="70"/>
      <c r="M18" s="50"/>
    </row>
    <row r="19" spans="1:13">
      <c r="A19" s="58"/>
      <c r="B19" s="142"/>
      <c r="C19" s="8" t="s">
        <v>215</v>
      </c>
      <c r="D19" s="9" t="s">
        <v>234</v>
      </c>
      <c r="E19" s="79"/>
      <c r="F19" s="171"/>
      <c r="G19" s="141"/>
      <c r="H19" s="26" t="s">
        <v>215</v>
      </c>
      <c r="I19" s="32" t="s">
        <v>258</v>
      </c>
      <c r="J19" s="70" t="s">
        <v>32</v>
      </c>
      <c r="K19" s="70">
        <v>17</v>
      </c>
      <c r="L19" s="70"/>
      <c r="M19" s="50"/>
    </row>
    <row r="20" spans="1:13">
      <c r="A20" s="58"/>
      <c r="B20" s="154"/>
      <c r="C20" s="8" t="s">
        <v>264</v>
      </c>
      <c r="D20" s="9" t="s">
        <v>265</v>
      </c>
      <c r="E20" s="79"/>
      <c r="F20" s="171"/>
      <c r="G20" s="153"/>
      <c r="H20" s="26" t="s">
        <v>266</v>
      </c>
      <c r="I20" s="32" t="s">
        <v>267</v>
      </c>
      <c r="J20" s="70" t="s">
        <v>26</v>
      </c>
      <c r="K20" s="70">
        <v>1</v>
      </c>
      <c r="L20" s="70"/>
      <c r="M20" s="50"/>
    </row>
    <row r="21" spans="1:13">
      <c r="A21" s="58"/>
      <c r="B21" s="142"/>
      <c r="C21" s="8" t="s">
        <v>216</v>
      </c>
      <c r="D21" s="9" t="s">
        <v>235</v>
      </c>
      <c r="E21" s="79"/>
      <c r="F21" s="171"/>
      <c r="G21" s="141"/>
      <c r="H21" s="26" t="s">
        <v>259</v>
      </c>
      <c r="I21" s="32" t="s">
        <v>177</v>
      </c>
      <c r="J21" s="70" t="s">
        <v>32</v>
      </c>
      <c r="K21" s="70">
        <v>30</v>
      </c>
      <c r="L21" s="70"/>
      <c r="M21" s="50"/>
    </row>
    <row r="22" spans="1:13">
      <c r="A22" s="58"/>
      <c r="B22" s="142"/>
      <c r="C22" s="8" t="s">
        <v>218</v>
      </c>
      <c r="D22" s="9" t="s">
        <v>237</v>
      </c>
      <c r="E22" s="79"/>
      <c r="F22" s="171"/>
      <c r="G22" s="141"/>
      <c r="H22" s="26" t="s">
        <v>260</v>
      </c>
      <c r="I22" s="32" t="s">
        <v>183</v>
      </c>
      <c r="J22" s="70" t="s">
        <v>65</v>
      </c>
      <c r="K22" s="70" t="s">
        <v>69</v>
      </c>
      <c r="L22" s="70"/>
      <c r="M22" s="50"/>
    </row>
    <row r="23" spans="1:13">
      <c r="A23" s="58"/>
      <c r="B23" s="142"/>
      <c r="C23" s="8" t="s">
        <v>219</v>
      </c>
      <c r="D23" s="9" t="s">
        <v>238</v>
      </c>
      <c r="E23" s="79"/>
      <c r="F23" s="171"/>
      <c r="G23" s="141"/>
      <c r="H23" s="26" t="s">
        <v>261</v>
      </c>
      <c r="I23" s="32" t="s">
        <v>181</v>
      </c>
      <c r="J23" s="70" t="s">
        <v>65</v>
      </c>
      <c r="K23" s="70" t="s">
        <v>69</v>
      </c>
      <c r="L23" s="70"/>
      <c r="M23" s="50"/>
    </row>
    <row r="24" spans="1:13" ht="27">
      <c r="A24" s="58"/>
      <c r="B24" s="142"/>
      <c r="C24" s="6" t="s">
        <v>204</v>
      </c>
      <c r="D24" s="7" t="s">
        <v>223</v>
      </c>
      <c r="E24" s="21"/>
      <c r="F24" s="165"/>
      <c r="G24" s="137" t="s">
        <v>1003</v>
      </c>
      <c r="H24" s="172" t="s">
        <v>1046</v>
      </c>
      <c r="I24" s="138"/>
      <c r="J24" s="139"/>
      <c r="K24" s="139"/>
      <c r="L24" s="139"/>
      <c r="M24" s="140"/>
    </row>
    <row r="25" spans="1:13">
      <c r="A25" s="58"/>
      <c r="B25" s="142"/>
      <c r="C25" s="8" t="s">
        <v>217</v>
      </c>
      <c r="D25" s="9" t="s">
        <v>236</v>
      </c>
      <c r="E25" s="79"/>
      <c r="F25" s="171"/>
      <c r="G25" s="148"/>
      <c r="H25" s="149"/>
      <c r="I25" s="135"/>
      <c r="J25" s="136"/>
      <c r="K25" s="136"/>
      <c r="L25" s="136"/>
      <c r="M25" s="150"/>
    </row>
    <row r="26" spans="1:13" ht="5.0999999999999996" customHeight="1" thickBot="1">
      <c r="A26" s="58"/>
      <c r="B26" s="42"/>
      <c r="C26" s="14"/>
      <c r="D26" s="15"/>
      <c r="E26" s="24"/>
      <c r="F26" s="167"/>
      <c r="G26" s="254"/>
      <c r="H26" s="255"/>
      <c r="I26" s="256"/>
      <c r="J26" s="257"/>
      <c r="K26" s="257"/>
      <c r="L26" s="257"/>
      <c r="M26" s="258"/>
    </row>
    <row r="27" spans="1:13" ht="14.25" customHeight="1">
      <c r="A27" s="58"/>
      <c r="B27" s="11" t="s">
        <v>94</v>
      </c>
      <c r="C27" s="12" t="s">
        <v>200</v>
      </c>
      <c r="D27" s="13" t="s">
        <v>18</v>
      </c>
      <c r="E27" s="23"/>
      <c r="F27" s="170"/>
      <c r="G27" s="197" t="s">
        <v>1047</v>
      </c>
      <c r="H27" s="198"/>
      <c r="I27" s="199"/>
      <c r="J27" s="200"/>
      <c r="K27" s="200"/>
      <c r="L27" s="201"/>
      <c r="M27" s="202"/>
    </row>
    <row r="28" spans="1:13">
      <c r="A28" s="58"/>
      <c r="B28" s="319" t="s">
        <v>50</v>
      </c>
      <c r="C28" s="4" t="s">
        <v>100</v>
      </c>
      <c r="D28" s="5" t="s">
        <v>52</v>
      </c>
      <c r="E28" s="20"/>
      <c r="F28" s="169"/>
      <c r="G28" s="11" t="s">
        <v>1013</v>
      </c>
      <c r="H28" s="25" t="s">
        <v>272</v>
      </c>
      <c r="I28" s="30" t="s">
        <v>147</v>
      </c>
      <c r="J28" s="69" t="s">
        <v>26</v>
      </c>
      <c r="K28" s="69">
        <v>2</v>
      </c>
      <c r="L28" s="69"/>
      <c r="M28" s="48"/>
    </row>
    <row r="29" spans="1:13">
      <c r="A29" s="58"/>
      <c r="B29" s="319"/>
      <c r="C29" s="6" t="s">
        <v>101</v>
      </c>
      <c r="D29" s="7" t="s">
        <v>53</v>
      </c>
      <c r="E29" s="21"/>
      <c r="F29" s="165"/>
      <c r="G29" s="180" t="s">
        <v>277</v>
      </c>
      <c r="H29" s="25" t="s">
        <v>273</v>
      </c>
      <c r="I29" s="30" t="s">
        <v>70</v>
      </c>
      <c r="J29" s="69" t="s">
        <v>32</v>
      </c>
      <c r="K29" s="69">
        <v>32</v>
      </c>
      <c r="L29" s="69"/>
      <c r="M29" s="48"/>
    </row>
    <row r="30" spans="1:13">
      <c r="A30" s="58"/>
      <c r="B30" s="151"/>
      <c r="C30" s="6" t="s">
        <v>102</v>
      </c>
      <c r="D30" s="7" t="s">
        <v>54</v>
      </c>
      <c r="E30" s="21"/>
      <c r="F30" s="165"/>
      <c r="G30" s="180"/>
      <c r="H30" s="25" t="s">
        <v>274</v>
      </c>
      <c r="I30" s="30" t="s">
        <v>71</v>
      </c>
      <c r="J30" s="69" t="s">
        <v>32</v>
      </c>
      <c r="K30" s="69">
        <v>32</v>
      </c>
      <c r="L30" s="69"/>
      <c r="M30" s="48"/>
    </row>
    <row r="31" spans="1:13">
      <c r="A31" s="58"/>
      <c r="B31" s="151"/>
      <c r="C31" s="6" t="s">
        <v>103</v>
      </c>
      <c r="D31" s="7" t="s">
        <v>56</v>
      </c>
      <c r="E31" s="21"/>
      <c r="F31" s="165"/>
      <c r="G31" s="28"/>
      <c r="H31" s="25" t="s">
        <v>55</v>
      </c>
      <c r="I31" s="30" t="s">
        <v>72</v>
      </c>
      <c r="J31" s="69" t="s">
        <v>65</v>
      </c>
      <c r="K31" s="69" t="s">
        <v>69</v>
      </c>
      <c r="L31" s="69"/>
      <c r="M31" s="48"/>
    </row>
    <row r="32" spans="1:13">
      <c r="A32" s="58"/>
      <c r="B32" s="142"/>
      <c r="C32" s="6" t="s">
        <v>104</v>
      </c>
      <c r="D32" s="7" t="s">
        <v>0</v>
      </c>
      <c r="E32" s="21"/>
      <c r="F32" s="165"/>
      <c r="G32" s="36"/>
      <c r="H32" s="26" t="s">
        <v>104</v>
      </c>
      <c r="I32" s="32" t="s">
        <v>49</v>
      </c>
      <c r="J32" s="70" t="s">
        <v>27</v>
      </c>
      <c r="K32" s="70">
        <v>3</v>
      </c>
      <c r="L32" s="70"/>
      <c r="M32" s="50"/>
    </row>
    <row r="33" spans="1:13">
      <c r="A33" s="58"/>
      <c r="B33" s="19"/>
      <c r="C33" s="8" t="s">
        <v>143</v>
      </c>
      <c r="D33" s="9" t="s">
        <v>144</v>
      </c>
      <c r="E33" s="22"/>
      <c r="F33" s="166"/>
      <c r="G33" s="80"/>
      <c r="H33" s="25" t="s">
        <v>275</v>
      </c>
      <c r="I33" s="30" t="s">
        <v>148</v>
      </c>
      <c r="J33" s="69" t="s">
        <v>26</v>
      </c>
      <c r="K33" s="69">
        <v>1</v>
      </c>
      <c r="L33" s="70"/>
      <c r="M33" s="50"/>
    </row>
    <row r="34" spans="1:13">
      <c r="A34" s="58"/>
      <c r="B34" s="19"/>
      <c r="C34" s="8" t="s">
        <v>105</v>
      </c>
      <c r="D34" s="9" t="s">
        <v>57</v>
      </c>
      <c r="E34" s="22"/>
      <c r="F34" s="166"/>
      <c r="G34" s="80"/>
      <c r="H34" s="26" t="s">
        <v>123</v>
      </c>
      <c r="I34" s="32" t="s">
        <v>124</v>
      </c>
      <c r="J34" s="70" t="s">
        <v>26</v>
      </c>
      <c r="K34" s="70">
        <v>2</v>
      </c>
      <c r="L34" s="69"/>
      <c r="M34" s="48"/>
    </row>
    <row r="35" spans="1:13">
      <c r="A35" s="58"/>
      <c r="B35" s="19"/>
      <c r="C35" s="8" t="s">
        <v>106</v>
      </c>
      <c r="D35" s="9" t="s">
        <v>58</v>
      </c>
      <c r="E35" s="22"/>
      <c r="F35" s="166"/>
      <c r="G35" s="80"/>
      <c r="H35" s="25" t="s">
        <v>125</v>
      </c>
      <c r="I35" s="30" t="s">
        <v>126</v>
      </c>
      <c r="J35" s="69" t="s">
        <v>26</v>
      </c>
      <c r="K35" s="69">
        <v>1</v>
      </c>
      <c r="L35" s="69"/>
      <c r="M35" s="48"/>
    </row>
    <row r="36" spans="1:13">
      <c r="A36" s="58"/>
      <c r="B36" s="19"/>
      <c r="C36" s="8" t="s">
        <v>109</v>
      </c>
      <c r="D36" s="9" t="s">
        <v>59</v>
      </c>
      <c r="E36" s="22"/>
      <c r="F36" s="166"/>
      <c r="G36" s="80"/>
      <c r="H36" s="26" t="s">
        <v>276</v>
      </c>
      <c r="I36" s="32" t="s">
        <v>127</v>
      </c>
      <c r="J36" s="70" t="s">
        <v>26</v>
      </c>
      <c r="K36" s="70">
        <v>2</v>
      </c>
      <c r="L36" s="70"/>
      <c r="M36" s="50"/>
    </row>
    <row r="37" spans="1:13">
      <c r="A37" s="58"/>
      <c r="B37" s="19"/>
      <c r="C37" s="8" t="s">
        <v>112</v>
      </c>
      <c r="D37" s="9" t="s">
        <v>61</v>
      </c>
      <c r="E37" s="22"/>
      <c r="F37" s="166" t="s">
        <v>269</v>
      </c>
      <c r="G37" s="80"/>
      <c r="H37" s="26" t="s">
        <v>60</v>
      </c>
      <c r="I37" s="32" t="s">
        <v>68</v>
      </c>
      <c r="J37" s="70" t="s">
        <v>27</v>
      </c>
      <c r="K37" s="70">
        <v>11</v>
      </c>
      <c r="L37" s="70"/>
      <c r="M37" s="50"/>
    </row>
    <row r="38" spans="1:13">
      <c r="A38" s="58"/>
      <c r="B38" s="64"/>
      <c r="C38" s="8" t="s">
        <v>115</v>
      </c>
      <c r="D38" s="9" t="s">
        <v>62</v>
      </c>
      <c r="E38" s="22"/>
      <c r="F38" s="166"/>
      <c r="G38" s="63"/>
      <c r="H38" s="26" t="s">
        <v>73</v>
      </c>
      <c r="I38" s="32" t="s">
        <v>74</v>
      </c>
      <c r="J38" s="70" t="s">
        <v>27</v>
      </c>
      <c r="K38" s="70">
        <v>3</v>
      </c>
      <c r="L38" s="70"/>
      <c r="M38" s="50"/>
    </row>
    <row r="39" spans="1:13">
      <c r="A39" s="58"/>
      <c r="B39" s="64"/>
      <c r="C39" s="8" t="s">
        <v>116</v>
      </c>
      <c r="D39" s="9" t="s">
        <v>117</v>
      </c>
      <c r="E39" s="22"/>
      <c r="F39" s="166"/>
      <c r="G39" s="63"/>
      <c r="H39" s="26" t="s">
        <v>75</v>
      </c>
      <c r="I39" s="32" t="s">
        <v>76</v>
      </c>
      <c r="J39" s="70" t="s">
        <v>27</v>
      </c>
      <c r="K39" s="70">
        <v>3</v>
      </c>
      <c r="L39" s="70"/>
      <c r="M39" s="50"/>
    </row>
    <row r="40" spans="1:13">
      <c r="A40" s="58"/>
      <c r="B40" s="64"/>
      <c r="C40" s="8" t="s">
        <v>118</v>
      </c>
      <c r="D40" s="9" t="s">
        <v>119</v>
      </c>
      <c r="E40" s="22"/>
      <c r="F40" s="166"/>
      <c r="G40" s="155"/>
      <c r="H40" s="51" t="s">
        <v>149</v>
      </c>
      <c r="I40" s="30" t="s">
        <v>150</v>
      </c>
      <c r="J40" s="69" t="s">
        <v>26</v>
      </c>
      <c r="K40" s="69">
        <v>8</v>
      </c>
      <c r="L40" s="69" t="s">
        <v>29</v>
      </c>
      <c r="M40" s="48"/>
    </row>
    <row r="41" spans="1:13">
      <c r="A41" s="58"/>
      <c r="B41" s="19"/>
      <c r="C41" s="77" t="s">
        <v>107</v>
      </c>
      <c r="D41" s="78" t="s">
        <v>108</v>
      </c>
      <c r="E41" s="79"/>
      <c r="F41" s="171"/>
      <c r="G41" s="186" t="s">
        <v>1004</v>
      </c>
      <c r="H41" s="187" t="s">
        <v>1048</v>
      </c>
      <c r="I41" s="188"/>
      <c r="J41" s="189"/>
      <c r="K41" s="189"/>
      <c r="L41" s="189"/>
      <c r="M41" s="190"/>
    </row>
    <row r="42" spans="1:13">
      <c r="A42" s="58"/>
      <c r="B42" s="82"/>
      <c r="C42" s="77" t="s">
        <v>110</v>
      </c>
      <c r="D42" s="78" t="s">
        <v>111</v>
      </c>
      <c r="E42" s="79"/>
      <c r="F42" s="171"/>
      <c r="G42" s="81" t="s">
        <v>145</v>
      </c>
      <c r="H42" s="128" t="s">
        <v>1049</v>
      </c>
      <c r="I42" s="129"/>
      <c r="J42" s="130"/>
      <c r="K42" s="130"/>
      <c r="L42" s="130"/>
      <c r="M42" s="131"/>
    </row>
    <row r="43" spans="1:13">
      <c r="A43" s="58"/>
      <c r="B43" s="19"/>
      <c r="C43" s="8" t="s">
        <v>197</v>
      </c>
      <c r="D43" s="9" t="s">
        <v>198</v>
      </c>
      <c r="E43" s="79"/>
      <c r="F43" s="171"/>
      <c r="G43" s="83"/>
      <c r="H43" s="173" t="s">
        <v>1050</v>
      </c>
      <c r="I43" s="132"/>
      <c r="J43" s="133"/>
      <c r="K43" s="133"/>
      <c r="L43" s="133"/>
      <c r="M43" s="134"/>
    </row>
    <row r="44" spans="1:13">
      <c r="A44" s="58"/>
      <c r="B44" s="64"/>
      <c r="C44" s="77" t="s">
        <v>113</v>
      </c>
      <c r="D44" s="78" t="s">
        <v>114</v>
      </c>
      <c r="E44" s="79"/>
      <c r="F44" s="171"/>
      <c r="G44" s="185" t="s">
        <v>155</v>
      </c>
      <c r="H44" s="90"/>
      <c r="I44" s="91"/>
      <c r="J44" s="92"/>
      <c r="K44" s="92"/>
      <c r="L44" s="92"/>
      <c r="M44" s="93"/>
    </row>
    <row r="45" spans="1:13" ht="5.0999999999999996" customHeight="1" thickBot="1">
      <c r="A45" s="58"/>
      <c r="B45" s="42"/>
      <c r="C45" s="14"/>
      <c r="D45" s="15"/>
      <c r="E45" s="24"/>
      <c r="F45" s="167"/>
      <c r="G45" s="94"/>
      <c r="H45" s="95"/>
      <c r="I45" s="96"/>
      <c r="J45" s="97"/>
      <c r="K45" s="97"/>
      <c r="L45" s="97"/>
      <c r="M45" s="98"/>
    </row>
    <row r="46" spans="1:13" ht="14.25" customHeight="1">
      <c r="A46" s="58"/>
      <c r="B46" s="11" t="s">
        <v>93</v>
      </c>
      <c r="C46" s="12" t="s">
        <v>200</v>
      </c>
      <c r="D46" s="13" t="s">
        <v>18</v>
      </c>
      <c r="E46" s="23" t="s">
        <v>25</v>
      </c>
      <c r="F46" s="170"/>
      <c r="G46" s="164" t="s">
        <v>245</v>
      </c>
      <c r="H46" s="55"/>
      <c r="I46" s="144"/>
      <c r="J46" s="145"/>
      <c r="K46" s="145"/>
      <c r="L46" s="146"/>
      <c r="M46" s="147"/>
    </row>
    <row r="47" spans="1:13">
      <c r="A47" s="58"/>
      <c r="B47" s="143" t="s">
        <v>78</v>
      </c>
      <c r="C47" s="8" t="s">
        <v>129</v>
      </c>
      <c r="D47" s="9" t="s">
        <v>52</v>
      </c>
      <c r="E47" s="22" t="s">
        <v>128</v>
      </c>
      <c r="F47" s="166"/>
      <c r="G47" s="11" t="s">
        <v>1014</v>
      </c>
      <c r="H47" s="25" t="s">
        <v>345</v>
      </c>
      <c r="I47" s="30" t="s">
        <v>279</v>
      </c>
      <c r="J47" s="70" t="s">
        <v>26</v>
      </c>
      <c r="K47" s="70">
        <v>2</v>
      </c>
      <c r="L47" s="70" t="s">
        <v>29</v>
      </c>
      <c r="M47" s="50"/>
    </row>
    <row r="48" spans="1:13">
      <c r="A48" s="58"/>
      <c r="B48" s="143"/>
      <c r="C48" s="8" t="s">
        <v>130</v>
      </c>
      <c r="D48" s="9" t="s">
        <v>82</v>
      </c>
      <c r="E48" s="22" t="s">
        <v>131</v>
      </c>
      <c r="F48" s="166"/>
      <c r="G48" s="180" t="s">
        <v>278</v>
      </c>
      <c r="H48" s="26" t="s">
        <v>280</v>
      </c>
      <c r="I48" s="32" t="s">
        <v>280</v>
      </c>
      <c r="J48" s="69" t="s">
        <v>27</v>
      </c>
      <c r="K48" s="69">
        <v>2</v>
      </c>
      <c r="L48" s="69" t="s">
        <v>29</v>
      </c>
      <c r="M48" s="48"/>
    </row>
    <row r="49" spans="1:13">
      <c r="A49" s="58"/>
      <c r="B49" s="62"/>
      <c r="C49" s="8" t="s">
        <v>133</v>
      </c>
      <c r="D49" s="9" t="s">
        <v>83</v>
      </c>
      <c r="E49" s="22" t="s">
        <v>128</v>
      </c>
      <c r="F49" s="166"/>
      <c r="G49" s="180"/>
      <c r="H49" s="26" t="s">
        <v>281</v>
      </c>
      <c r="I49" s="32" t="s">
        <v>282</v>
      </c>
      <c r="J49" s="70" t="s">
        <v>26</v>
      </c>
      <c r="K49" s="70">
        <v>1</v>
      </c>
      <c r="L49" s="70" t="s">
        <v>29</v>
      </c>
      <c r="M49" s="50"/>
    </row>
    <row r="50" spans="1:13">
      <c r="A50" s="58"/>
      <c r="B50" s="62"/>
      <c r="C50" s="8" t="s">
        <v>134</v>
      </c>
      <c r="D50" s="9" t="s">
        <v>85</v>
      </c>
      <c r="E50" s="22" t="s">
        <v>128</v>
      </c>
      <c r="F50" s="166"/>
      <c r="G50" s="28"/>
      <c r="H50" s="25" t="s">
        <v>346</v>
      </c>
      <c r="I50" s="30" t="s">
        <v>283</v>
      </c>
      <c r="J50" s="69" t="s">
        <v>26</v>
      </c>
      <c r="K50" s="69">
        <v>6</v>
      </c>
      <c r="L50" s="70" t="s">
        <v>29</v>
      </c>
      <c r="M50" s="50"/>
    </row>
    <row r="51" spans="1:13">
      <c r="A51" s="58"/>
      <c r="B51" s="62"/>
      <c r="C51" s="8" t="s">
        <v>135</v>
      </c>
      <c r="D51" s="9" t="s">
        <v>87</v>
      </c>
      <c r="E51" s="22" t="s">
        <v>128</v>
      </c>
      <c r="F51" s="166"/>
      <c r="G51" s="180"/>
      <c r="H51" s="26" t="s">
        <v>284</v>
      </c>
      <c r="I51" s="32" t="s">
        <v>285</v>
      </c>
      <c r="J51" s="70" t="s">
        <v>26</v>
      </c>
      <c r="K51" s="70">
        <v>6</v>
      </c>
      <c r="L51" s="69" t="s">
        <v>29</v>
      </c>
      <c r="M51" s="48"/>
    </row>
    <row r="52" spans="1:13">
      <c r="A52" s="58"/>
      <c r="B52" s="62"/>
      <c r="C52" s="8" t="s">
        <v>132</v>
      </c>
      <c r="D52" s="9" t="s">
        <v>77</v>
      </c>
      <c r="E52" s="22" t="s">
        <v>131</v>
      </c>
      <c r="F52" s="166" t="s">
        <v>269</v>
      </c>
      <c r="G52" s="61"/>
      <c r="H52" s="25" t="s">
        <v>60</v>
      </c>
      <c r="I52" s="30" t="s">
        <v>68</v>
      </c>
      <c r="J52" s="69" t="s">
        <v>27</v>
      </c>
      <c r="K52" s="69">
        <v>11</v>
      </c>
      <c r="L52" s="70"/>
      <c r="M52" s="48"/>
    </row>
    <row r="53" spans="1:13">
      <c r="A53" s="58"/>
      <c r="B53" s="62"/>
      <c r="C53" s="8" t="s">
        <v>138</v>
      </c>
      <c r="D53" s="9" t="s">
        <v>89</v>
      </c>
      <c r="E53" s="22" t="s">
        <v>131</v>
      </c>
      <c r="F53" s="166"/>
      <c r="G53" s="185" t="s">
        <v>155</v>
      </c>
      <c r="H53" s="90"/>
      <c r="I53" s="91"/>
      <c r="J53" s="92"/>
      <c r="K53" s="92"/>
      <c r="L53" s="92"/>
      <c r="M53" s="93"/>
    </row>
    <row r="54" spans="1:13">
      <c r="A54" s="58"/>
      <c r="B54" s="65"/>
      <c r="C54" s="8" t="s">
        <v>139</v>
      </c>
      <c r="D54" s="9" t="s">
        <v>91</v>
      </c>
      <c r="E54" s="22" t="s">
        <v>131</v>
      </c>
      <c r="F54" s="166"/>
      <c r="G54" s="94"/>
      <c r="H54" s="95"/>
      <c r="I54" s="96"/>
      <c r="J54" s="97"/>
      <c r="K54" s="97"/>
      <c r="L54" s="97"/>
      <c r="M54" s="98"/>
    </row>
    <row r="55" spans="1:13">
      <c r="A55" s="58"/>
      <c r="B55" s="65"/>
      <c r="C55" s="8" t="s">
        <v>66</v>
      </c>
      <c r="D55" s="9" t="s">
        <v>92</v>
      </c>
      <c r="E55" s="22" t="s">
        <v>131</v>
      </c>
      <c r="F55" s="166"/>
      <c r="G55" s="157"/>
      <c r="H55" s="95"/>
      <c r="I55" s="96"/>
      <c r="J55" s="97"/>
      <c r="K55" s="97"/>
      <c r="L55" s="97"/>
      <c r="M55" s="98"/>
    </row>
    <row r="56" spans="1:13">
      <c r="A56" s="58"/>
      <c r="B56" s="62"/>
      <c r="C56" s="8" t="s">
        <v>136</v>
      </c>
      <c r="D56" s="9" t="s">
        <v>137</v>
      </c>
      <c r="E56" s="22" t="s">
        <v>128</v>
      </c>
      <c r="F56" s="166"/>
      <c r="G56" s="11" t="s">
        <v>1005</v>
      </c>
      <c r="H56" s="86" t="s">
        <v>1051</v>
      </c>
      <c r="I56" s="121"/>
      <c r="J56" s="122"/>
      <c r="K56" s="122"/>
      <c r="L56" s="122"/>
      <c r="M56" s="123"/>
    </row>
    <row r="57" spans="1:13" ht="14.25" thickBot="1">
      <c r="A57" s="58"/>
      <c r="B57" s="42"/>
      <c r="C57" s="74"/>
      <c r="D57" s="75"/>
      <c r="E57" s="76"/>
      <c r="F57" s="191"/>
      <c r="G57" s="80" t="s">
        <v>145</v>
      </c>
      <c r="H57" s="124"/>
      <c r="I57" s="125"/>
      <c r="J57" s="126"/>
      <c r="K57" s="126"/>
      <c r="L57" s="126"/>
      <c r="M57" s="127"/>
    </row>
    <row r="58" spans="1:13" ht="14.25" customHeight="1">
      <c r="A58" s="58"/>
      <c r="B58" s="11" t="s">
        <v>287</v>
      </c>
      <c r="C58" s="12" t="s">
        <v>18</v>
      </c>
      <c r="D58" s="13" t="s">
        <v>18</v>
      </c>
      <c r="E58" s="23" t="s">
        <v>25</v>
      </c>
      <c r="F58" s="170"/>
      <c r="G58" s="164" t="s">
        <v>245</v>
      </c>
      <c r="H58" s="55"/>
      <c r="I58" s="144"/>
      <c r="J58" s="145"/>
      <c r="K58" s="145"/>
      <c r="L58" s="146"/>
      <c r="M58" s="147"/>
    </row>
    <row r="59" spans="1:13" ht="13.5" customHeight="1">
      <c r="A59" s="58"/>
      <c r="B59" s="181" t="s">
        <v>347</v>
      </c>
      <c r="C59" s="4" t="s">
        <v>288</v>
      </c>
      <c r="D59" s="5" t="s">
        <v>292</v>
      </c>
      <c r="E59" s="20" t="s">
        <v>293</v>
      </c>
      <c r="F59" s="169"/>
      <c r="G59" s="205" t="s">
        <v>335</v>
      </c>
      <c r="H59" s="149"/>
      <c r="I59" s="135"/>
      <c r="J59" s="136"/>
      <c r="K59" s="136"/>
      <c r="L59" s="136"/>
      <c r="M59" s="150"/>
    </row>
    <row r="60" spans="1:13" ht="13.5" customHeight="1">
      <c r="A60" s="58"/>
      <c r="B60" s="181"/>
      <c r="C60" s="4" t="s">
        <v>289</v>
      </c>
      <c r="D60" s="5" t="s">
        <v>294</v>
      </c>
      <c r="E60" s="20" t="s">
        <v>295</v>
      </c>
      <c r="F60" s="169"/>
      <c r="G60" s="11" t="s">
        <v>1015</v>
      </c>
      <c r="H60" s="29" t="s">
        <v>300</v>
      </c>
      <c r="I60" s="31" t="s">
        <v>301</v>
      </c>
      <c r="J60" s="68" t="s">
        <v>26</v>
      </c>
      <c r="K60" s="68">
        <v>1</v>
      </c>
      <c r="L60" s="68"/>
      <c r="M60" s="54"/>
    </row>
    <row r="61" spans="1:13">
      <c r="A61" s="58"/>
      <c r="B61" s="181"/>
      <c r="C61" s="6" t="s">
        <v>290</v>
      </c>
      <c r="D61" s="7" t="s">
        <v>296</v>
      </c>
      <c r="E61" s="21" t="s">
        <v>297</v>
      </c>
      <c r="F61" s="165"/>
      <c r="G61" s="180" t="s">
        <v>299</v>
      </c>
      <c r="H61" s="25" t="s">
        <v>302</v>
      </c>
      <c r="I61" s="30" t="s">
        <v>303</v>
      </c>
      <c r="J61" s="69" t="s">
        <v>27</v>
      </c>
      <c r="K61" s="69">
        <v>1</v>
      </c>
      <c r="L61" s="69"/>
      <c r="M61" s="48"/>
    </row>
    <row r="62" spans="1:13">
      <c r="A62" s="58"/>
      <c r="B62" s="181"/>
      <c r="C62" s="193" t="s">
        <v>291</v>
      </c>
      <c r="D62" s="194" t="s">
        <v>298</v>
      </c>
      <c r="E62" s="195" t="s">
        <v>295</v>
      </c>
      <c r="F62" s="196"/>
      <c r="G62" s="83"/>
      <c r="H62" s="203" t="s">
        <v>338</v>
      </c>
      <c r="I62" s="84" t="s">
        <v>304</v>
      </c>
      <c r="J62" s="85" t="s">
        <v>26</v>
      </c>
      <c r="K62" s="85">
        <v>1</v>
      </c>
      <c r="L62" s="85"/>
      <c r="M62" s="204"/>
    </row>
    <row r="63" spans="1:13" ht="14.25" customHeight="1">
      <c r="A63" s="58"/>
      <c r="B63" s="181"/>
      <c r="C63" s="12" t="s">
        <v>18</v>
      </c>
      <c r="D63" s="13" t="s">
        <v>18</v>
      </c>
      <c r="E63" s="23" t="s">
        <v>25</v>
      </c>
      <c r="F63" s="170"/>
      <c r="G63" s="197" t="s">
        <v>336</v>
      </c>
      <c r="H63" s="198"/>
      <c r="I63" s="199"/>
      <c r="J63" s="200"/>
      <c r="K63" s="200"/>
      <c r="L63" s="201"/>
      <c r="M63" s="202"/>
    </row>
    <row r="64" spans="1:13" ht="13.5" customHeight="1">
      <c r="A64" s="58"/>
      <c r="B64" s="181"/>
      <c r="C64" s="4" t="s">
        <v>288</v>
      </c>
      <c r="D64" s="5" t="s">
        <v>292</v>
      </c>
      <c r="E64" s="20" t="s">
        <v>293</v>
      </c>
      <c r="F64" s="169"/>
      <c r="G64" s="205" t="s">
        <v>337</v>
      </c>
      <c r="H64" s="149"/>
      <c r="I64" s="135"/>
      <c r="J64" s="136"/>
      <c r="K64" s="136"/>
      <c r="L64" s="136"/>
      <c r="M64" s="150"/>
    </row>
    <row r="65" spans="1:13">
      <c r="A65" s="58"/>
      <c r="B65" s="181"/>
      <c r="C65" s="4" t="s">
        <v>289</v>
      </c>
      <c r="D65" s="5" t="s">
        <v>294</v>
      </c>
      <c r="E65" s="20" t="s">
        <v>295</v>
      </c>
      <c r="F65" s="192"/>
      <c r="G65" s="11" t="s">
        <v>1015</v>
      </c>
      <c r="H65" s="25" t="s">
        <v>305</v>
      </c>
      <c r="I65" s="30" t="s">
        <v>306</v>
      </c>
      <c r="J65" s="69" t="s">
        <v>26</v>
      </c>
      <c r="K65" s="69">
        <v>1</v>
      </c>
      <c r="L65" s="69"/>
      <c r="M65" s="48"/>
    </row>
    <row r="66" spans="1:13">
      <c r="A66" s="58"/>
      <c r="B66" s="181"/>
      <c r="C66" s="6" t="s">
        <v>290</v>
      </c>
      <c r="D66" s="7" t="s">
        <v>296</v>
      </c>
      <c r="E66" s="21" t="s">
        <v>297</v>
      </c>
      <c r="F66" s="165"/>
      <c r="G66" s="180" t="s">
        <v>299</v>
      </c>
      <c r="H66" s="25" t="s">
        <v>307</v>
      </c>
      <c r="I66" s="30" t="s">
        <v>308</v>
      </c>
      <c r="J66" s="69" t="s">
        <v>27</v>
      </c>
      <c r="K66" s="69">
        <v>1</v>
      </c>
      <c r="L66" s="69"/>
      <c r="M66" s="48"/>
    </row>
    <row r="67" spans="1:13">
      <c r="A67" s="58"/>
      <c r="B67" s="181"/>
      <c r="C67" s="193" t="s">
        <v>291</v>
      </c>
      <c r="D67" s="194" t="s">
        <v>298</v>
      </c>
      <c r="E67" s="195" t="s">
        <v>295</v>
      </c>
      <c r="F67" s="166"/>
      <c r="G67" s="180"/>
      <c r="H67" s="26" t="s">
        <v>339</v>
      </c>
      <c r="I67" s="32" t="s">
        <v>334</v>
      </c>
      <c r="J67" s="70" t="s">
        <v>26</v>
      </c>
      <c r="K67" s="70">
        <v>1</v>
      </c>
      <c r="L67" s="70"/>
      <c r="M67" s="50"/>
    </row>
    <row r="68" spans="1:13" ht="14.25" customHeight="1">
      <c r="A68" s="58"/>
      <c r="B68" s="181"/>
      <c r="C68" s="206" t="s">
        <v>18</v>
      </c>
      <c r="D68" s="207" t="s">
        <v>18</v>
      </c>
      <c r="E68" s="208" t="s">
        <v>25</v>
      </c>
      <c r="F68" s="209"/>
      <c r="G68" s="210" t="s">
        <v>337</v>
      </c>
      <c r="H68" s="211"/>
      <c r="I68" s="212"/>
      <c r="J68" s="213"/>
      <c r="K68" s="213"/>
      <c r="L68" s="214"/>
      <c r="M68" s="215"/>
    </row>
    <row r="69" spans="1:13" ht="13.5" customHeight="1">
      <c r="A69" s="58"/>
      <c r="B69" s="181"/>
      <c r="C69" s="4" t="s">
        <v>288</v>
      </c>
      <c r="D69" s="5" t="s">
        <v>292</v>
      </c>
      <c r="E69" s="20" t="s">
        <v>293</v>
      </c>
      <c r="F69" s="169"/>
      <c r="G69" s="205" t="s">
        <v>475</v>
      </c>
      <c r="H69" s="149"/>
      <c r="I69" s="135"/>
      <c r="J69" s="136"/>
      <c r="K69" s="136"/>
      <c r="L69" s="136"/>
      <c r="M69" s="150"/>
    </row>
    <row r="70" spans="1:13">
      <c r="A70" s="58"/>
      <c r="B70" s="181"/>
      <c r="C70" s="4" t="s">
        <v>289</v>
      </c>
      <c r="D70" s="5" t="s">
        <v>294</v>
      </c>
      <c r="E70" s="20" t="s">
        <v>295</v>
      </c>
      <c r="F70" s="166"/>
      <c r="G70" s="180"/>
      <c r="H70" s="25" t="s">
        <v>310</v>
      </c>
      <c r="I70" s="30" t="s">
        <v>311</v>
      </c>
      <c r="J70" s="69" t="s">
        <v>26</v>
      </c>
      <c r="K70" s="69">
        <v>1</v>
      </c>
      <c r="L70" s="69"/>
      <c r="M70" s="48"/>
    </row>
    <row r="71" spans="1:13">
      <c r="A71" s="58"/>
      <c r="B71" s="181"/>
      <c r="C71" s="6" t="s">
        <v>290</v>
      </c>
      <c r="D71" s="7" t="s">
        <v>296</v>
      </c>
      <c r="E71" s="21" t="s">
        <v>297</v>
      </c>
      <c r="F71" s="166"/>
      <c r="G71" s="180"/>
      <c r="H71" s="34" t="s">
        <v>312</v>
      </c>
      <c r="I71" s="35" t="s">
        <v>313</v>
      </c>
      <c r="J71" s="71" t="s">
        <v>27</v>
      </c>
      <c r="K71" s="71">
        <v>1</v>
      </c>
      <c r="L71" s="71"/>
      <c r="M71" s="49"/>
    </row>
    <row r="72" spans="1:13">
      <c r="A72" s="58"/>
      <c r="B72" s="181"/>
      <c r="C72" s="193" t="s">
        <v>291</v>
      </c>
      <c r="D72" s="194" t="s">
        <v>298</v>
      </c>
      <c r="E72" s="195" t="s">
        <v>295</v>
      </c>
      <c r="F72" s="196"/>
      <c r="G72" s="83"/>
      <c r="H72" s="203" t="s">
        <v>340</v>
      </c>
      <c r="I72" s="84" t="s">
        <v>309</v>
      </c>
      <c r="J72" s="85" t="s">
        <v>26</v>
      </c>
      <c r="K72" s="85">
        <v>1</v>
      </c>
      <c r="L72" s="85"/>
      <c r="M72" s="204"/>
    </row>
    <row r="73" spans="1:13" ht="14.25" customHeight="1">
      <c r="A73" s="58"/>
      <c r="B73" s="181"/>
      <c r="C73" s="206" t="s">
        <v>18</v>
      </c>
      <c r="D73" s="207" t="s">
        <v>18</v>
      </c>
      <c r="E73" s="208" t="s">
        <v>25</v>
      </c>
      <c r="F73" s="209"/>
      <c r="G73" s="197" t="s">
        <v>475</v>
      </c>
      <c r="H73" s="198"/>
      <c r="I73" s="199"/>
      <c r="J73" s="200"/>
      <c r="K73" s="200"/>
      <c r="L73" s="201"/>
      <c r="M73" s="202"/>
    </row>
    <row r="74" spans="1:13" ht="13.5" customHeight="1">
      <c r="A74" s="58"/>
      <c r="B74" s="181"/>
      <c r="C74" s="4" t="s">
        <v>288</v>
      </c>
      <c r="D74" s="5" t="s">
        <v>292</v>
      </c>
      <c r="E74" s="20" t="s">
        <v>293</v>
      </c>
      <c r="F74" s="169"/>
      <c r="G74" s="205" t="s">
        <v>476</v>
      </c>
      <c r="H74" s="149"/>
      <c r="I74" s="135"/>
      <c r="J74" s="136"/>
      <c r="K74" s="136"/>
      <c r="L74" s="136"/>
      <c r="M74" s="150"/>
    </row>
    <row r="75" spans="1:13">
      <c r="A75" s="58"/>
      <c r="B75" s="181"/>
      <c r="C75" s="4" t="s">
        <v>289</v>
      </c>
      <c r="D75" s="5" t="s">
        <v>294</v>
      </c>
      <c r="E75" s="20" t="s">
        <v>295</v>
      </c>
      <c r="F75" s="166"/>
      <c r="G75" s="36"/>
      <c r="H75" s="51" t="s">
        <v>315</v>
      </c>
      <c r="I75" s="87" t="s">
        <v>316</v>
      </c>
      <c r="J75" s="70" t="s">
        <v>26</v>
      </c>
      <c r="K75" s="70">
        <v>1</v>
      </c>
      <c r="L75" s="70"/>
      <c r="M75" s="50"/>
    </row>
    <row r="76" spans="1:13">
      <c r="A76" s="58"/>
      <c r="B76" s="17"/>
      <c r="C76" s="6" t="s">
        <v>290</v>
      </c>
      <c r="D76" s="7" t="s">
        <v>296</v>
      </c>
      <c r="E76" s="21" t="s">
        <v>297</v>
      </c>
      <c r="F76" s="166"/>
      <c r="G76" s="120"/>
      <c r="H76" s="51" t="s">
        <v>317</v>
      </c>
      <c r="I76" s="87" t="s">
        <v>318</v>
      </c>
      <c r="J76" s="70" t="s">
        <v>27</v>
      </c>
      <c r="K76" s="70">
        <v>1</v>
      </c>
      <c r="L76" s="70"/>
      <c r="M76" s="50"/>
    </row>
    <row r="77" spans="1:13">
      <c r="A77" s="58"/>
      <c r="B77" s="181"/>
      <c r="C77" s="193" t="s">
        <v>291</v>
      </c>
      <c r="D77" s="194" t="s">
        <v>298</v>
      </c>
      <c r="E77" s="195" t="s">
        <v>295</v>
      </c>
      <c r="F77" s="196"/>
      <c r="G77" s="180"/>
      <c r="H77" s="52" t="s">
        <v>341</v>
      </c>
      <c r="I77" s="88" t="s">
        <v>314</v>
      </c>
      <c r="J77" s="70" t="s">
        <v>26</v>
      </c>
      <c r="K77" s="70">
        <v>1</v>
      </c>
      <c r="L77" s="70"/>
      <c r="M77" s="50"/>
    </row>
    <row r="78" spans="1:13" ht="14.25" customHeight="1">
      <c r="A78" s="58"/>
      <c r="B78" s="181"/>
      <c r="C78" s="206" t="s">
        <v>18</v>
      </c>
      <c r="D78" s="207" t="s">
        <v>18</v>
      </c>
      <c r="E78" s="208" t="s">
        <v>25</v>
      </c>
      <c r="F78" s="209"/>
      <c r="G78" s="210" t="s">
        <v>476</v>
      </c>
      <c r="H78" s="211"/>
      <c r="I78" s="212"/>
      <c r="J78" s="213"/>
      <c r="K78" s="213"/>
      <c r="L78" s="214"/>
      <c r="M78" s="215"/>
    </row>
    <row r="79" spans="1:13" ht="13.5" customHeight="1">
      <c r="A79" s="58"/>
      <c r="B79" s="181"/>
      <c r="C79" s="4" t="s">
        <v>288</v>
      </c>
      <c r="D79" s="5" t="s">
        <v>292</v>
      </c>
      <c r="E79" s="20" t="s">
        <v>293</v>
      </c>
      <c r="F79" s="169"/>
      <c r="G79" s="205" t="s">
        <v>477</v>
      </c>
      <c r="H79" s="149"/>
      <c r="I79" s="135"/>
      <c r="J79" s="136"/>
      <c r="K79" s="136"/>
      <c r="L79" s="136"/>
      <c r="M79" s="150"/>
    </row>
    <row r="80" spans="1:13">
      <c r="A80" s="58"/>
      <c r="B80" s="181"/>
      <c r="C80" s="4" t="s">
        <v>289</v>
      </c>
      <c r="D80" s="5" t="s">
        <v>294</v>
      </c>
      <c r="E80" s="20" t="s">
        <v>295</v>
      </c>
      <c r="F80" s="166"/>
      <c r="G80" s="180"/>
      <c r="H80" s="52" t="s">
        <v>320</v>
      </c>
      <c r="I80" s="88" t="s">
        <v>321</v>
      </c>
      <c r="J80" s="70" t="s">
        <v>26</v>
      </c>
      <c r="K80" s="70">
        <v>1</v>
      </c>
      <c r="L80" s="70"/>
      <c r="M80" s="50"/>
    </row>
    <row r="81" spans="1:13">
      <c r="A81" s="58"/>
      <c r="B81" s="181"/>
      <c r="C81" s="6" t="s">
        <v>290</v>
      </c>
      <c r="D81" s="7" t="s">
        <v>296</v>
      </c>
      <c r="E81" s="21" t="s">
        <v>297</v>
      </c>
      <c r="F81" s="166"/>
      <c r="G81" s="180"/>
      <c r="H81" s="52" t="s">
        <v>322</v>
      </c>
      <c r="I81" s="88" t="s">
        <v>323</v>
      </c>
      <c r="J81" s="70" t="s">
        <v>27</v>
      </c>
      <c r="K81" s="70">
        <v>1</v>
      </c>
      <c r="L81" s="70"/>
      <c r="M81" s="50"/>
    </row>
    <row r="82" spans="1:13">
      <c r="A82" s="58"/>
      <c r="B82" s="181"/>
      <c r="C82" s="193" t="s">
        <v>291</v>
      </c>
      <c r="D82" s="194" t="s">
        <v>298</v>
      </c>
      <c r="E82" s="195" t="s">
        <v>295</v>
      </c>
      <c r="F82" s="196"/>
      <c r="G82" s="83"/>
      <c r="H82" s="174" t="s">
        <v>342</v>
      </c>
      <c r="I82" s="216" t="s">
        <v>319</v>
      </c>
      <c r="J82" s="85" t="s">
        <v>26</v>
      </c>
      <c r="K82" s="85">
        <v>1</v>
      </c>
      <c r="L82" s="85"/>
      <c r="M82" s="204"/>
    </row>
    <row r="83" spans="1:13" ht="14.25" customHeight="1">
      <c r="A83" s="58"/>
      <c r="B83" s="181"/>
      <c r="C83" s="206" t="s">
        <v>18</v>
      </c>
      <c r="D83" s="207" t="s">
        <v>18</v>
      </c>
      <c r="E83" s="208" t="s">
        <v>25</v>
      </c>
      <c r="F83" s="209"/>
      <c r="G83" s="197" t="s">
        <v>479</v>
      </c>
      <c r="H83" s="198"/>
      <c r="I83" s="199"/>
      <c r="J83" s="200"/>
      <c r="K83" s="200"/>
      <c r="L83" s="201"/>
      <c r="M83" s="202"/>
    </row>
    <row r="84" spans="1:13" ht="13.5" customHeight="1">
      <c r="A84" s="58"/>
      <c r="B84" s="181"/>
      <c r="C84" s="4" t="s">
        <v>288</v>
      </c>
      <c r="D84" s="5" t="s">
        <v>292</v>
      </c>
      <c r="E84" s="20" t="s">
        <v>293</v>
      </c>
      <c r="F84" s="169"/>
      <c r="G84" s="205" t="s">
        <v>478</v>
      </c>
      <c r="H84" s="149"/>
      <c r="I84" s="135"/>
      <c r="J84" s="136"/>
      <c r="K84" s="136"/>
      <c r="L84" s="136"/>
      <c r="M84" s="150"/>
    </row>
    <row r="85" spans="1:13">
      <c r="A85" s="58"/>
      <c r="B85" s="181"/>
      <c r="C85" s="4" t="s">
        <v>289</v>
      </c>
      <c r="D85" s="5" t="s">
        <v>294</v>
      </c>
      <c r="E85" s="20" t="s">
        <v>295</v>
      </c>
      <c r="F85" s="166"/>
      <c r="G85" s="180"/>
      <c r="H85" s="52" t="s">
        <v>325</v>
      </c>
      <c r="I85" s="88" t="s">
        <v>326</v>
      </c>
      <c r="J85" s="70" t="s">
        <v>26</v>
      </c>
      <c r="K85" s="70">
        <v>1</v>
      </c>
      <c r="L85" s="70"/>
      <c r="M85" s="50"/>
    </row>
    <row r="86" spans="1:13">
      <c r="A86" s="58"/>
      <c r="B86" s="181"/>
      <c r="C86" s="6" t="s">
        <v>290</v>
      </c>
      <c r="D86" s="7" t="s">
        <v>296</v>
      </c>
      <c r="E86" s="21" t="s">
        <v>297</v>
      </c>
      <c r="F86" s="166"/>
      <c r="G86" s="180"/>
      <c r="H86" s="52" t="s">
        <v>327</v>
      </c>
      <c r="I86" s="88" t="s">
        <v>328</v>
      </c>
      <c r="J86" s="70" t="s">
        <v>27</v>
      </c>
      <c r="K86" s="70">
        <v>1</v>
      </c>
      <c r="L86" s="70"/>
      <c r="M86" s="50"/>
    </row>
    <row r="87" spans="1:13">
      <c r="A87" s="58"/>
      <c r="B87" s="181"/>
      <c r="C87" s="193" t="s">
        <v>291</v>
      </c>
      <c r="D87" s="194" t="s">
        <v>298</v>
      </c>
      <c r="E87" s="195" t="s">
        <v>295</v>
      </c>
      <c r="F87" s="196"/>
      <c r="G87" s="180"/>
      <c r="H87" s="52" t="s">
        <v>343</v>
      </c>
      <c r="I87" s="88" t="s">
        <v>324</v>
      </c>
      <c r="J87" s="70" t="s">
        <v>26</v>
      </c>
      <c r="K87" s="70">
        <v>1</v>
      </c>
      <c r="L87" s="70"/>
      <c r="M87" s="50"/>
    </row>
    <row r="88" spans="1:13" ht="14.25" customHeight="1">
      <c r="A88" s="58"/>
      <c r="B88" s="181"/>
      <c r="C88" s="206" t="s">
        <v>18</v>
      </c>
      <c r="D88" s="207" t="s">
        <v>18</v>
      </c>
      <c r="E88" s="208" t="s">
        <v>25</v>
      </c>
      <c r="F88" s="209"/>
      <c r="G88" s="210" t="s">
        <v>478</v>
      </c>
      <c r="H88" s="211"/>
      <c r="I88" s="212"/>
      <c r="J88" s="213"/>
      <c r="K88" s="213"/>
      <c r="L88" s="214"/>
      <c r="M88" s="215"/>
    </row>
    <row r="89" spans="1:13" ht="13.5" customHeight="1">
      <c r="A89" s="58"/>
      <c r="B89" s="181"/>
      <c r="C89" s="4" t="s">
        <v>288</v>
      </c>
      <c r="D89" s="5" t="s">
        <v>292</v>
      </c>
      <c r="E89" s="20" t="s">
        <v>293</v>
      </c>
      <c r="F89" s="169"/>
      <c r="G89" s="205" t="s">
        <v>480</v>
      </c>
      <c r="H89" s="149"/>
      <c r="I89" s="135"/>
      <c r="J89" s="136"/>
      <c r="K89" s="136"/>
      <c r="L89" s="136"/>
      <c r="M89" s="150"/>
    </row>
    <row r="90" spans="1:13">
      <c r="A90" s="58"/>
      <c r="B90" s="181"/>
      <c r="C90" s="4" t="s">
        <v>289</v>
      </c>
      <c r="D90" s="5" t="s">
        <v>294</v>
      </c>
      <c r="E90" s="20" t="s">
        <v>295</v>
      </c>
      <c r="F90" s="166"/>
      <c r="G90" s="180"/>
      <c r="H90" s="52" t="s">
        <v>330</v>
      </c>
      <c r="I90" s="88" t="s">
        <v>331</v>
      </c>
      <c r="J90" s="70" t="s">
        <v>26</v>
      </c>
      <c r="K90" s="70">
        <v>1</v>
      </c>
      <c r="L90" s="70"/>
      <c r="M90" s="50"/>
    </row>
    <row r="91" spans="1:13">
      <c r="A91" s="58"/>
      <c r="B91" s="181"/>
      <c r="C91" s="6" t="s">
        <v>290</v>
      </c>
      <c r="D91" s="7" t="s">
        <v>296</v>
      </c>
      <c r="E91" s="21" t="s">
        <v>297</v>
      </c>
      <c r="F91" s="166"/>
      <c r="G91" s="180"/>
      <c r="H91" s="52" t="s">
        <v>332</v>
      </c>
      <c r="I91" s="88" t="s">
        <v>333</v>
      </c>
      <c r="J91" s="70" t="s">
        <v>27</v>
      </c>
      <c r="K91" s="70">
        <v>1</v>
      </c>
      <c r="L91" s="70"/>
      <c r="M91" s="50"/>
    </row>
    <row r="92" spans="1:13">
      <c r="A92" s="58"/>
      <c r="B92" s="65"/>
      <c r="C92" s="193" t="s">
        <v>291</v>
      </c>
      <c r="D92" s="194" t="s">
        <v>298</v>
      </c>
      <c r="E92" s="195" t="s">
        <v>295</v>
      </c>
      <c r="F92" s="196"/>
      <c r="G92" s="83"/>
      <c r="H92" s="174" t="s">
        <v>344</v>
      </c>
      <c r="I92" s="216" t="s">
        <v>329</v>
      </c>
      <c r="J92" s="85" t="s">
        <v>26</v>
      </c>
      <c r="K92" s="85">
        <v>1</v>
      </c>
      <c r="L92" s="85"/>
      <c r="M92" s="204"/>
    </row>
    <row r="93" spans="1:13" ht="5.0999999999999996" customHeight="1" thickBot="1">
      <c r="A93" s="58"/>
      <c r="B93" s="42"/>
      <c r="C93" s="217"/>
      <c r="D93" s="218"/>
      <c r="E93" s="218"/>
      <c r="F93" s="219"/>
      <c r="G93" s="220"/>
      <c r="H93" s="221"/>
      <c r="I93" s="222"/>
      <c r="J93" s="223"/>
      <c r="K93" s="223"/>
      <c r="L93" s="223"/>
      <c r="M93" s="224"/>
    </row>
    <row r="94" spans="1:13" ht="14.25" customHeight="1">
      <c r="A94" s="58"/>
      <c r="B94" s="11" t="s">
        <v>348</v>
      </c>
      <c r="C94" s="12" t="s">
        <v>18</v>
      </c>
      <c r="D94" s="13" t="s">
        <v>18</v>
      </c>
      <c r="E94" s="23" t="s">
        <v>293</v>
      </c>
      <c r="F94" s="170"/>
      <c r="G94" s="197" t="s">
        <v>1052</v>
      </c>
      <c r="H94" s="55"/>
      <c r="I94" s="144"/>
      <c r="J94" s="145"/>
      <c r="K94" s="145"/>
      <c r="L94" s="146"/>
      <c r="M94" s="147"/>
    </row>
    <row r="95" spans="1:13" ht="13.5" customHeight="1">
      <c r="A95" s="58"/>
      <c r="B95" s="181" t="s">
        <v>349</v>
      </c>
      <c r="C95" s="4" t="s">
        <v>350</v>
      </c>
      <c r="D95" s="5" t="s">
        <v>351</v>
      </c>
      <c r="E95" s="20" t="s">
        <v>293</v>
      </c>
      <c r="F95" s="169"/>
      <c r="G95" s="11" t="s">
        <v>1015</v>
      </c>
      <c r="H95" s="29" t="s">
        <v>354</v>
      </c>
      <c r="I95" s="31" t="s">
        <v>355</v>
      </c>
      <c r="J95" s="68" t="s">
        <v>26</v>
      </c>
      <c r="K95" s="68">
        <v>2</v>
      </c>
      <c r="L95" s="68" t="s">
        <v>29</v>
      </c>
      <c r="M95" s="54"/>
    </row>
    <row r="96" spans="1:13" ht="13.5" customHeight="1">
      <c r="A96" s="58"/>
      <c r="B96" s="181"/>
      <c r="C96" s="4" t="s">
        <v>352</v>
      </c>
      <c r="D96" s="5" t="s">
        <v>353</v>
      </c>
      <c r="E96" s="20" t="s">
        <v>297</v>
      </c>
      <c r="F96" s="169"/>
      <c r="G96" s="180" t="s">
        <v>299</v>
      </c>
      <c r="H96" s="25" t="s">
        <v>81</v>
      </c>
      <c r="I96" s="30" t="s">
        <v>95</v>
      </c>
      <c r="J96" s="69" t="s">
        <v>27</v>
      </c>
      <c r="K96" s="69">
        <v>1</v>
      </c>
      <c r="L96" s="69" t="s">
        <v>29</v>
      </c>
      <c r="M96" s="48"/>
    </row>
    <row r="97" spans="1:13" ht="13.5" customHeight="1">
      <c r="A97" s="58"/>
      <c r="B97" s="181"/>
      <c r="C97" s="4" t="s">
        <v>289</v>
      </c>
      <c r="D97" s="5" t="s">
        <v>294</v>
      </c>
      <c r="E97" s="20" t="s">
        <v>295</v>
      </c>
      <c r="F97" s="169"/>
      <c r="G97" s="180"/>
      <c r="H97" s="25" t="s">
        <v>357</v>
      </c>
      <c r="I97" s="30" t="s">
        <v>356</v>
      </c>
      <c r="J97" s="69" t="s">
        <v>26</v>
      </c>
      <c r="K97" s="69">
        <v>1</v>
      </c>
      <c r="L97" s="69" t="s">
        <v>29</v>
      </c>
      <c r="M97" s="48"/>
    </row>
    <row r="98" spans="1:13" ht="13.5" customHeight="1">
      <c r="A98" s="58"/>
      <c r="B98" s="181"/>
      <c r="C98" s="4" t="s">
        <v>216</v>
      </c>
      <c r="D98" s="5" t="s">
        <v>235</v>
      </c>
      <c r="E98" s="20" t="s">
        <v>293</v>
      </c>
      <c r="F98" s="169"/>
      <c r="G98" s="105" t="s">
        <v>358</v>
      </c>
      <c r="H98" s="90"/>
      <c r="I98" s="91"/>
      <c r="J98" s="92"/>
      <c r="K98" s="92"/>
      <c r="L98" s="92"/>
      <c r="M98" s="93"/>
    </row>
    <row r="99" spans="1:13" ht="5.0999999999999996" customHeight="1" thickBot="1">
      <c r="A99" s="58"/>
      <c r="B99" s="42"/>
      <c r="C99" s="217"/>
      <c r="D99" s="218"/>
      <c r="E99" s="218"/>
      <c r="F99" s="219"/>
      <c r="G99" s="220"/>
      <c r="H99" s="221"/>
      <c r="I99" s="222"/>
      <c r="J99" s="223"/>
      <c r="K99" s="223"/>
      <c r="L99" s="223"/>
      <c r="M99" s="224"/>
    </row>
    <row r="100" spans="1:13" ht="13.5" customHeight="1">
      <c r="A100" s="58"/>
      <c r="B100" s="11" t="s">
        <v>359</v>
      </c>
      <c r="C100" s="12" t="s">
        <v>18</v>
      </c>
      <c r="D100" s="13" t="s">
        <v>18</v>
      </c>
      <c r="E100" s="23" t="s">
        <v>25</v>
      </c>
      <c r="F100" s="170"/>
      <c r="G100" s="164" t="s">
        <v>245</v>
      </c>
      <c r="H100" s="55"/>
      <c r="I100" s="144"/>
      <c r="J100" s="145"/>
      <c r="K100" s="145"/>
      <c r="L100" s="146"/>
      <c r="M100" s="147"/>
    </row>
    <row r="101" spans="1:13" ht="13.5" customHeight="1">
      <c r="A101" s="58"/>
      <c r="B101" s="181" t="s">
        <v>360</v>
      </c>
      <c r="C101" s="8" t="s">
        <v>361</v>
      </c>
      <c r="D101" s="9" t="s">
        <v>362</v>
      </c>
      <c r="E101" s="22" t="s">
        <v>473</v>
      </c>
      <c r="F101" s="228" t="s">
        <v>363</v>
      </c>
      <c r="G101" s="89" t="s">
        <v>1016</v>
      </c>
      <c r="H101" s="25" t="s">
        <v>484</v>
      </c>
      <c r="I101" s="30" t="s">
        <v>485</v>
      </c>
      <c r="J101" s="69" t="s">
        <v>32</v>
      </c>
      <c r="K101" s="69">
        <v>4000</v>
      </c>
      <c r="L101" s="69" t="s">
        <v>29</v>
      </c>
      <c r="M101" s="48"/>
    </row>
    <row r="102" spans="1:13" ht="13.5" customHeight="1">
      <c r="A102" s="58"/>
      <c r="B102" s="181"/>
      <c r="C102" s="4" t="s">
        <v>364</v>
      </c>
      <c r="D102" s="5" t="s">
        <v>365</v>
      </c>
      <c r="E102" s="20" t="s">
        <v>473</v>
      </c>
      <c r="F102" s="225" t="s">
        <v>366</v>
      </c>
      <c r="G102" s="180" t="s">
        <v>482</v>
      </c>
      <c r="H102" s="29" t="s">
        <v>486</v>
      </c>
      <c r="I102" s="31" t="s">
        <v>487</v>
      </c>
      <c r="J102" s="68" t="s">
        <v>32</v>
      </c>
      <c r="K102" s="68">
        <v>4000</v>
      </c>
      <c r="L102" s="68" t="s">
        <v>29</v>
      </c>
      <c r="M102" s="54"/>
    </row>
    <row r="103" spans="1:13" ht="13.5" customHeight="1">
      <c r="A103" s="58"/>
      <c r="B103" s="181"/>
      <c r="C103" s="4" t="s">
        <v>367</v>
      </c>
      <c r="D103" s="5" t="s">
        <v>368</v>
      </c>
      <c r="E103" s="20" t="s">
        <v>473</v>
      </c>
      <c r="F103" s="225" t="s">
        <v>369</v>
      </c>
      <c r="G103" s="180"/>
      <c r="H103" s="25" t="s">
        <v>367</v>
      </c>
      <c r="I103" s="30" t="s">
        <v>488</v>
      </c>
      <c r="J103" s="69" t="s">
        <v>32</v>
      </c>
      <c r="K103" s="69">
        <v>4000</v>
      </c>
      <c r="L103" s="69" t="s">
        <v>29</v>
      </c>
      <c r="M103" s="48"/>
    </row>
    <row r="104" spans="1:13" ht="13.5" customHeight="1">
      <c r="A104" s="58"/>
      <c r="B104" s="181"/>
      <c r="C104" s="4" t="s">
        <v>370</v>
      </c>
      <c r="D104" s="5" t="s">
        <v>371</v>
      </c>
      <c r="E104" s="20" t="s">
        <v>473</v>
      </c>
      <c r="F104" s="225" t="s">
        <v>372</v>
      </c>
      <c r="G104" s="180"/>
      <c r="H104" s="25" t="s">
        <v>370</v>
      </c>
      <c r="I104" s="30" t="s">
        <v>489</v>
      </c>
      <c r="J104" s="69" t="s">
        <v>32</v>
      </c>
      <c r="K104" s="69">
        <v>4000</v>
      </c>
      <c r="L104" s="69" t="s">
        <v>29</v>
      </c>
      <c r="M104" s="48"/>
    </row>
    <row r="105" spans="1:13" ht="13.5" customHeight="1">
      <c r="A105" s="58"/>
      <c r="B105" s="181"/>
      <c r="C105" s="4" t="s">
        <v>373</v>
      </c>
      <c r="D105" s="5" t="s">
        <v>374</v>
      </c>
      <c r="E105" s="20" t="s">
        <v>473</v>
      </c>
      <c r="F105" s="225" t="s">
        <v>375</v>
      </c>
      <c r="G105" s="180"/>
      <c r="H105" s="25" t="s">
        <v>373</v>
      </c>
      <c r="I105" s="30" t="s">
        <v>490</v>
      </c>
      <c r="J105" s="69" t="s">
        <v>32</v>
      </c>
      <c r="K105" s="69">
        <v>4000</v>
      </c>
      <c r="L105" s="69" t="s">
        <v>29</v>
      </c>
      <c r="M105" s="48"/>
    </row>
    <row r="106" spans="1:13" ht="13.5" customHeight="1">
      <c r="A106" s="58"/>
      <c r="B106" s="181"/>
      <c r="C106" s="226" t="s">
        <v>376</v>
      </c>
      <c r="D106" s="227" t="s">
        <v>377</v>
      </c>
      <c r="E106" s="20" t="s">
        <v>473</v>
      </c>
      <c r="F106" s="225" t="s">
        <v>378</v>
      </c>
      <c r="G106" s="180"/>
      <c r="H106" s="25" t="s">
        <v>376</v>
      </c>
      <c r="I106" s="30" t="s">
        <v>491</v>
      </c>
      <c r="J106" s="69" t="s">
        <v>32</v>
      </c>
      <c r="K106" s="69">
        <v>4000</v>
      </c>
      <c r="L106" s="69" t="s">
        <v>29</v>
      </c>
      <c r="M106" s="48"/>
    </row>
    <row r="107" spans="1:13" ht="13.5" customHeight="1">
      <c r="A107" s="58"/>
      <c r="B107" s="181"/>
      <c r="C107" s="226" t="s">
        <v>379</v>
      </c>
      <c r="D107" s="227" t="s">
        <v>380</v>
      </c>
      <c r="E107" s="20" t="s">
        <v>473</v>
      </c>
      <c r="F107" s="225" t="s">
        <v>381</v>
      </c>
      <c r="G107" s="180"/>
      <c r="H107" s="25" t="s">
        <v>379</v>
      </c>
      <c r="I107" s="30" t="s">
        <v>492</v>
      </c>
      <c r="J107" s="69" t="s">
        <v>32</v>
      </c>
      <c r="K107" s="69">
        <v>4000</v>
      </c>
      <c r="L107" s="69" t="s">
        <v>29</v>
      </c>
      <c r="M107" s="48"/>
    </row>
    <row r="108" spans="1:13" ht="13.5" customHeight="1">
      <c r="A108" s="58"/>
      <c r="B108" s="181"/>
      <c r="C108" s="226" t="s">
        <v>382</v>
      </c>
      <c r="D108" s="227" t="s">
        <v>383</v>
      </c>
      <c r="E108" s="20" t="s">
        <v>473</v>
      </c>
      <c r="F108" s="225" t="s">
        <v>384</v>
      </c>
      <c r="G108" s="180"/>
      <c r="H108" s="25" t="s">
        <v>527</v>
      </c>
      <c r="I108" s="30" t="s">
        <v>493</v>
      </c>
      <c r="J108" s="69" t="s">
        <v>32</v>
      </c>
      <c r="K108" s="69">
        <v>4000</v>
      </c>
      <c r="L108" s="69" t="s">
        <v>29</v>
      </c>
      <c r="M108" s="48"/>
    </row>
    <row r="109" spans="1:13" ht="13.5" customHeight="1">
      <c r="A109" s="58"/>
      <c r="B109" s="181"/>
      <c r="C109" s="226" t="s">
        <v>385</v>
      </c>
      <c r="D109" s="227" t="s">
        <v>386</v>
      </c>
      <c r="E109" s="20" t="s">
        <v>473</v>
      </c>
      <c r="F109" s="225" t="s">
        <v>387</v>
      </c>
      <c r="G109" s="180"/>
      <c r="H109" s="25" t="s">
        <v>494</v>
      </c>
      <c r="I109" s="30" t="s">
        <v>495</v>
      </c>
      <c r="J109" s="69" t="s">
        <v>32</v>
      </c>
      <c r="K109" s="69">
        <v>4000</v>
      </c>
      <c r="L109" s="69" t="s">
        <v>29</v>
      </c>
      <c r="M109" s="48"/>
    </row>
    <row r="110" spans="1:13" ht="13.5" customHeight="1">
      <c r="A110" s="58"/>
      <c r="B110" s="181"/>
      <c r="C110" s="226" t="s">
        <v>388</v>
      </c>
      <c r="D110" s="227" t="s">
        <v>389</v>
      </c>
      <c r="E110" s="20" t="s">
        <v>473</v>
      </c>
      <c r="F110" s="225" t="s">
        <v>390</v>
      </c>
      <c r="G110" s="180"/>
      <c r="H110" s="25" t="s">
        <v>528</v>
      </c>
      <c r="I110" s="30" t="s">
        <v>496</v>
      </c>
      <c r="J110" s="69" t="s">
        <v>32</v>
      </c>
      <c r="K110" s="69">
        <v>4000</v>
      </c>
      <c r="L110" s="69" t="s">
        <v>29</v>
      </c>
      <c r="M110" s="48"/>
    </row>
    <row r="111" spans="1:13" ht="13.5" customHeight="1">
      <c r="A111" s="58"/>
      <c r="B111" s="181"/>
      <c r="C111" s="226" t="s">
        <v>391</v>
      </c>
      <c r="D111" s="227" t="s">
        <v>392</v>
      </c>
      <c r="E111" s="20" t="s">
        <v>473</v>
      </c>
      <c r="F111" s="225" t="s">
        <v>393</v>
      </c>
      <c r="G111" s="180"/>
      <c r="H111" s="25" t="s">
        <v>529</v>
      </c>
      <c r="I111" s="30" t="s">
        <v>497</v>
      </c>
      <c r="J111" s="69" t="s">
        <v>32</v>
      </c>
      <c r="K111" s="69">
        <v>4000</v>
      </c>
      <c r="L111" s="69" t="s">
        <v>29</v>
      </c>
      <c r="M111" s="48"/>
    </row>
    <row r="112" spans="1:13" ht="13.5" customHeight="1">
      <c r="A112" s="58"/>
      <c r="B112" s="181"/>
      <c r="C112" s="226" t="s">
        <v>394</v>
      </c>
      <c r="D112" s="227" t="s">
        <v>395</v>
      </c>
      <c r="E112" s="20" t="s">
        <v>473</v>
      </c>
      <c r="F112" s="225" t="s">
        <v>396</v>
      </c>
      <c r="G112" s="180"/>
      <c r="H112" s="25" t="s">
        <v>498</v>
      </c>
      <c r="I112" s="30" t="s">
        <v>499</v>
      </c>
      <c r="J112" s="69" t="s">
        <v>32</v>
      </c>
      <c r="K112" s="69">
        <v>4000</v>
      </c>
      <c r="L112" s="69" t="s">
        <v>29</v>
      </c>
      <c r="M112" s="48"/>
    </row>
    <row r="113" spans="1:13" ht="13.5" customHeight="1">
      <c r="A113" s="58"/>
      <c r="B113" s="181"/>
      <c r="C113" s="226" t="s">
        <v>397</v>
      </c>
      <c r="D113" s="227" t="s">
        <v>398</v>
      </c>
      <c r="E113" s="20" t="s">
        <v>473</v>
      </c>
      <c r="F113" s="225" t="s">
        <v>399</v>
      </c>
      <c r="G113" s="180"/>
      <c r="H113" s="25" t="s">
        <v>500</v>
      </c>
      <c r="I113" s="30" t="s">
        <v>501</v>
      </c>
      <c r="J113" s="69" t="s">
        <v>32</v>
      </c>
      <c r="K113" s="69">
        <v>4000</v>
      </c>
      <c r="L113" s="69" t="s">
        <v>29</v>
      </c>
      <c r="M113" s="48"/>
    </row>
    <row r="114" spans="1:13" ht="13.5" customHeight="1">
      <c r="A114" s="58"/>
      <c r="B114" s="181"/>
      <c r="C114" s="226" t="s">
        <v>400</v>
      </c>
      <c r="D114" s="227" t="s">
        <v>401</v>
      </c>
      <c r="E114" s="20" t="s">
        <v>473</v>
      </c>
      <c r="F114" s="225" t="s">
        <v>402</v>
      </c>
      <c r="G114" s="180"/>
      <c r="H114" s="25" t="s">
        <v>502</v>
      </c>
      <c r="I114" s="30" t="s">
        <v>503</v>
      </c>
      <c r="J114" s="69" t="s">
        <v>32</v>
      </c>
      <c r="K114" s="69">
        <v>4000</v>
      </c>
      <c r="L114" s="69" t="s">
        <v>29</v>
      </c>
      <c r="M114" s="48"/>
    </row>
    <row r="115" spans="1:13" ht="13.5" customHeight="1">
      <c r="A115" s="58"/>
      <c r="B115" s="181"/>
      <c r="C115" s="226" t="s">
        <v>403</v>
      </c>
      <c r="D115" s="227" t="s">
        <v>404</v>
      </c>
      <c r="E115" s="20" t="s">
        <v>473</v>
      </c>
      <c r="F115" s="225" t="s">
        <v>405</v>
      </c>
      <c r="G115" s="180"/>
      <c r="H115" s="25" t="s">
        <v>504</v>
      </c>
      <c r="I115" s="30" t="s">
        <v>505</v>
      </c>
      <c r="J115" s="69" t="s">
        <v>32</v>
      </c>
      <c r="K115" s="69">
        <v>4000</v>
      </c>
      <c r="L115" s="69" t="s">
        <v>29</v>
      </c>
      <c r="M115" s="48"/>
    </row>
    <row r="116" spans="1:13" ht="13.5" customHeight="1">
      <c r="A116" s="58"/>
      <c r="B116" s="181"/>
      <c r="C116" s="226" t="s">
        <v>406</v>
      </c>
      <c r="D116" s="227" t="s">
        <v>407</v>
      </c>
      <c r="E116" s="20" t="s">
        <v>473</v>
      </c>
      <c r="F116" s="225" t="s">
        <v>408</v>
      </c>
      <c r="G116" s="180"/>
      <c r="H116" s="25" t="s">
        <v>506</v>
      </c>
      <c r="I116" s="30" t="s">
        <v>491</v>
      </c>
      <c r="J116" s="69" t="s">
        <v>32</v>
      </c>
      <c r="K116" s="69">
        <v>4000</v>
      </c>
      <c r="L116" s="69" t="s">
        <v>29</v>
      </c>
      <c r="M116" s="48"/>
    </row>
    <row r="117" spans="1:13" ht="13.5" customHeight="1">
      <c r="A117" s="58"/>
      <c r="B117" s="181"/>
      <c r="C117" s="226" t="s">
        <v>409</v>
      </c>
      <c r="D117" s="227" t="s">
        <v>410</v>
      </c>
      <c r="E117" s="20" t="s">
        <v>473</v>
      </c>
      <c r="F117" s="225" t="s">
        <v>411</v>
      </c>
      <c r="G117" s="180"/>
      <c r="H117" s="25" t="s">
        <v>507</v>
      </c>
      <c r="I117" s="30" t="s">
        <v>508</v>
      </c>
      <c r="J117" s="69" t="s">
        <v>32</v>
      </c>
      <c r="K117" s="69">
        <v>4000</v>
      </c>
      <c r="L117" s="69" t="s">
        <v>29</v>
      </c>
      <c r="M117" s="48"/>
    </row>
    <row r="118" spans="1:13" ht="13.5" customHeight="1">
      <c r="A118" s="58"/>
      <c r="B118" s="181"/>
      <c r="C118" s="226" t="s">
        <v>412</v>
      </c>
      <c r="D118" s="227" t="s">
        <v>413</v>
      </c>
      <c r="E118" s="20" t="s">
        <v>473</v>
      </c>
      <c r="F118" s="225" t="s">
        <v>414</v>
      </c>
      <c r="G118" s="180"/>
      <c r="H118" s="25" t="s">
        <v>509</v>
      </c>
      <c r="I118" s="30" t="s">
        <v>510</v>
      </c>
      <c r="J118" s="69" t="s">
        <v>32</v>
      </c>
      <c r="K118" s="69">
        <v>4000</v>
      </c>
      <c r="L118" s="69" t="s">
        <v>29</v>
      </c>
      <c r="M118" s="48"/>
    </row>
    <row r="119" spans="1:13" ht="13.5" customHeight="1">
      <c r="A119" s="58"/>
      <c r="B119" s="181"/>
      <c r="C119" s="226" t="s">
        <v>415</v>
      </c>
      <c r="D119" s="227" t="s">
        <v>416</v>
      </c>
      <c r="E119" s="20" t="s">
        <v>473</v>
      </c>
      <c r="F119" s="225" t="s">
        <v>414</v>
      </c>
      <c r="G119" s="180"/>
      <c r="H119" s="25" t="s">
        <v>511</v>
      </c>
      <c r="I119" s="30" t="s">
        <v>512</v>
      </c>
      <c r="J119" s="69" t="s">
        <v>32</v>
      </c>
      <c r="K119" s="69">
        <v>4000</v>
      </c>
      <c r="L119" s="69" t="s">
        <v>29</v>
      </c>
      <c r="M119" s="48"/>
    </row>
    <row r="120" spans="1:13" ht="13.5" customHeight="1">
      <c r="A120" s="58"/>
      <c r="B120" s="181"/>
      <c r="C120" s="226" t="s">
        <v>417</v>
      </c>
      <c r="D120" s="227" t="s">
        <v>418</v>
      </c>
      <c r="E120" s="20" t="s">
        <v>473</v>
      </c>
      <c r="F120" s="225" t="s">
        <v>419</v>
      </c>
      <c r="G120" s="180" t="s">
        <v>474</v>
      </c>
      <c r="H120" s="25" t="s">
        <v>513</v>
      </c>
      <c r="I120" s="30" t="s">
        <v>514</v>
      </c>
      <c r="J120" s="69" t="s">
        <v>32</v>
      </c>
      <c r="K120" s="69">
        <v>4000</v>
      </c>
      <c r="L120" s="69" t="s">
        <v>29</v>
      </c>
      <c r="M120" s="48"/>
    </row>
    <row r="121" spans="1:13" ht="13.5" customHeight="1">
      <c r="A121" s="58"/>
      <c r="B121" s="181"/>
      <c r="C121" s="226" t="s">
        <v>460</v>
      </c>
      <c r="D121" s="227" t="s">
        <v>461</v>
      </c>
      <c r="E121" s="20" t="s">
        <v>473</v>
      </c>
      <c r="F121" s="225" t="s">
        <v>462</v>
      </c>
      <c r="G121" s="180" t="s">
        <v>474</v>
      </c>
      <c r="H121" s="25" t="s">
        <v>515</v>
      </c>
      <c r="I121" s="30" t="s">
        <v>516</v>
      </c>
      <c r="J121" s="69" t="s">
        <v>32</v>
      </c>
      <c r="K121" s="69">
        <v>4000</v>
      </c>
      <c r="L121" s="69" t="s">
        <v>29</v>
      </c>
      <c r="M121" s="48"/>
    </row>
    <row r="122" spans="1:13" ht="13.5" customHeight="1">
      <c r="A122" s="58"/>
      <c r="B122" s="181"/>
      <c r="C122" s="226" t="s">
        <v>463</v>
      </c>
      <c r="D122" s="227" t="s">
        <v>464</v>
      </c>
      <c r="E122" s="20" t="s">
        <v>473</v>
      </c>
      <c r="F122" s="225" t="s">
        <v>462</v>
      </c>
      <c r="G122" s="180" t="s">
        <v>474</v>
      </c>
      <c r="H122" s="25" t="s">
        <v>517</v>
      </c>
      <c r="I122" s="30" t="s">
        <v>518</v>
      </c>
      <c r="J122" s="69" t="s">
        <v>32</v>
      </c>
      <c r="K122" s="69">
        <v>4000</v>
      </c>
      <c r="L122" s="69" t="s">
        <v>29</v>
      </c>
      <c r="M122" s="48"/>
    </row>
    <row r="123" spans="1:13" ht="13.5" customHeight="1">
      <c r="A123" s="58"/>
      <c r="B123" s="181"/>
      <c r="C123" s="226" t="s">
        <v>465</v>
      </c>
      <c r="D123" s="227" t="s">
        <v>466</v>
      </c>
      <c r="E123" s="20" t="s">
        <v>473</v>
      </c>
      <c r="F123" s="225" t="s">
        <v>462</v>
      </c>
      <c r="G123" s="180" t="s">
        <v>474</v>
      </c>
      <c r="H123" s="25" t="s">
        <v>519</v>
      </c>
      <c r="I123" s="30" t="s">
        <v>520</v>
      </c>
      <c r="J123" s="69" t="s">
        <v>32</v>
      </c>
      <c r="K123" s="69">
        <v>4000</v>
      </c>
      <c r="L123" s="69" t="s">
        <v>29</v>
      </c>
      <c r="M123" s="48"/>
    </row>
    <row r="124" spans="1:13" ht="13.5" customHeight="1">
      <c r="A124" s="58"/>
      <c r="B124" s="181"/>
      <c r="C124" s="226" t="s">
        <v>467</v>
      </c>
      <c r="D124" s="227" t="s">
        <v>468</v>
      </c>
      <c r="E124" s="20" t="s">
        <v>473</v>
      </c>
      <c r="F124" s="225" t="s">
        <v>462</v>
      </c>
      <c r="G124" s="180" t="s">
        <v>474</v>
      </c>
      <c r="H124" s="25" t="s">
        <v>521</v>
      </c>
      <c r="I124" s="30" t="s">
        <v>522</v>
      </c>
      <c r="J124" s="69" t="s">
        <v>32</v>
      </c>
      <c r="K124" s="69">
        <v>4000</v>
      </c>
      <c r="L124" s="69" t="s">
        <v>29</v>
      </c>
      <c r="M124" s="48"/>
    </row>
    <row r="125" spans="1:13" ht="13.5" customHeight="1">
      <c r="A125" s="58"/>
      <c r="B125" s="181"/>
      <c r="C125" s="226" t="s">
        <v>469</v>
      </c>
      <c r="D125" s="227" t="s">
        <v>470</v>
      </c>
      <c r="E125" s="20" t="s">
        <v>473</v>
      </c>
      <c r="F125" s="225" t="s">
        <v>462</v>
      </c>
      <c r="G125" s="180"/>
      <c r="H125" s="25" t="s">
        <v>523</v>
      </c>
      <c r="I125" s="30" t="s">
        <v>524</v>
      </c>
      <c r="J125" s="69" t="s">
        <v>32</v>
      </c>
      <c r="K125" s="69">
        <v>4000</v>
      </c>
      <c r="L125" s="69" t="s">
        <v>29</v>
      </c>
      <c r="M125" s="48"/>
    </row>
    <row r="126" spans="1:13" ht="13.5" customHeight="1">
      <c r="A126" s="58"/>
      <c r="B126" s="181"/>
      <c r="C126" s="226" t="s">
        <v>471</v>
      </c>
      <c r="D126" s="227" t="s">
        <v>472</v>
      </c>
      <c r="E126" s="20" t="s">
        <v>473</v>
      </c>
      <c r="F126" s="225" t="s">
        <v>462</v>
      </c>
      <c r="G126" s="180"/>
      <c r="H126" s="25" t="s">
        <v>525</v>
      </c>
      <c r="I126" s="30" t="s">
        <v>526</v>
      </c>
      <c r="J126" s="69" t="s">
        <v>32</v>
      </c>
      <c r="K126" s="69">
        <v>4000</v>
      </c>
      <c r="L126" s="69" t="s">
        <v>29</v>
      </c>
      <c r="M126" s="48"/>
    </row>
    <row r="127" spans="1:13" ht="13.5" customHeight="1">
      <c r="A127" s="58"/>
      <c r="B127" s="181"/>
      <c r="C127" s="226" t="s">
        <v>420</v>
      </c>
      <c r="D127" s="227" t="s">
        <v>421</v>
      </c>
      <c r="E127" s="20" t="s">
        <v>473</v>
      </c>
      <c r="F127" s="225" t="s">
        <v>422</v>
      </c>
      <c r="G127" s="105" t="s">
        <v>155</v>
      </c>
      <c r="H127" s="90"/>
      <c r="I127" s="91"/>
      <c r="J127" s="92"/>
      <c r="K127" s="92"/>
      <c r="L127" s="92"/>
      <c r="M127" s="93"/>
    </row>
    <row r="128" spans="1:13" ht="13.5" customHeight="1">
      <c r="A128" s="58"/>
      <c r="B128" s="181"/>
      <c r="C128" s="226" t="s">
        <v>423</v>
      </c>
      <c r="D128" s="227" t="s">
        <v>424</v>
      </c>
      <c r="E128" s="20" t="s">
        <v>473</v>
      </c>
      <c r="F128" s="225" t="s">
        <v>422</v>
      </c>
      <c r="G128" s="94" t="s">
        <v>530</v>
      </c>
      <c r="H128" s="95"/>
      <c r="I128" s="96"/>
      <c r="J128" s="97"/>
      <c r="K128" s="97"/>
      <c r="L128" s="97"/>
      <c r="M128" s="98"/>
    </row>
    <row r="129" spans="1:13" ht="13.5" customHeight="1">
      <c r="A129" s="58"/>
      <c r="B129" s="181"/>
      <c r="C129" s="226" t="s">
        <v>425</v>
      </c>
      <c r="D129" s="227" t="s">
        <v>426</v>
      </c>
      <c r="E129" s="20" t="s">
        <v>473</v>
      </c>
      <c r="F129" s="225" t="s">
        <v>422</v>
      </c>
      <c r="G129" s="94" t="s">
        <v>530</v>
      </c>
      <c r="H129" s="95"/>
      <c r="I129" s="96"/>
      <c r="J129" s="97"/>
      <c r="K129" s="97"/>
      <c r="L129" s="97"/>
      <c r="M129" s="98"/>
    </row>
    <row r="130" spans="1:13" ht="13.5" customHeight="1">
      <c r="A130" s="58"/>
      <c r="B130" s="181"/>
      <c r="C130" s="226" t="s">
        <v>427</v>
      </c>
      <c r="D130" s="227" t="s">
        <v>428</v>
      </c>
      <c r="E130" s="20" t="s">
        <v>473</v>
      </c>
      <c r="F130" s="225" t="s">
        <v>422</v>
      </c>
      <c r="G130" s="94" t="s">
        <v>530</v>
      </c>
      <c r="H130" s="95"/>
      <c r="I130" s="96"/>
      <c r="J130" s="97"/>
      <c r="K130" s="97"/>
      <c r="L130" s="97"/>
      <c r="M130" s="98"/>
    </row>
    <row r="131" spans="1:13" ht="13.5" customHeight="1">
      <c r="A131" s="58"/>
      <c r="B131" s="181"/>
      <c r="C131" s="226" t="s">
        <v>429</v>
      </c>
      <c r="D131" s="227" t="s">
        <v>430</v>
      </c>
      <c r="E131" s="20" t="s">
        <v>473</v>
      </c>
      <c r="F131" s="225" t="s">
        <v>422</v>
      </c>
      <c r="G131" s="94" t="s">
        <v>530</v>
      </c>
      <c r="H131" s="95"/>
      <c r="I131" s="96"/>
      <c r="J131" s="97"/>
      <c r="K131" s="97"/>
      <c r="L131" s="97"/>
      <c r="M131" s="98"/>
    </row>
    <row r="132" spans="1:13" ht="13.5" customHeight="1">
      <c r="A132" s="58"/>
      <c r="B132" s="181"/>
      <c r="C132" s="226" t="s">
        <v>431</v>
      </c>
      <c r="D132" s="227" t="s">
        <v>432</v>
      </c>
      <c r="E132" s="20" t="s">
        <v>473</v>
      </c>
      <c r="F132" s="225" t="s">
        <v>422</v>
      </c>
      <c r="G132" s="94" t="s">
        <v>530</v>
      </c>
      <c r="H132" s="95"/>
      <c r="I132" s="96"/>
      <c r="J132" s="97"/>
      <c r="K132" s="97"/>
      <c r="L132" s="97"/>
      <c r="M132" s="98"/>
    </row>
    <row r="133" spans="1:13" ht="13.5" customHeight="1">
      <c r="A133" s="58"/>
      <c r="B133" s="181"/>
      <c r="C133" s="226" t="s">
        <v>433</v>
      </c>
      <c r="D133" s="227" t="s">
        <v>434</v>
      </c>
      <c r="E133" s="20" t="s">
        <v>473</v>
      </c>
      <c r="F133" s="225" t="s">
        <v>422</v>
      </c>
      <c r="G133" s="94" t="s">
        <v>530</v>
      </c>
      <c r="H133" s="95"/>
      <c r="I133" s="96"/>
      <c r="J133" s="97"/>
      <c r="K133" s="97"/>
      <c r="L133" s="97"/>
      <c r="M133" s="98"/>
    </row>
    <row r="134" spans="1:13" ht="13.5" customHeight="1">
      <c r="A134" s="58"/>
      <c r="B134" s="181"/>
      <c r="C134" s="226" t="s">
        <v>435</v>
      </c>
      <c r="D134" s="227" t="s">
        <v>436</v>
      </c>
      <c r="E134" s="20" t="s">
        <v>473</v>
      </c>
      <c r="F134" s="225" t="s">
        <v>422</v>
      </c>
      <c r="G134" s="94" t="s">
        <v>530</v>
      </c>
      <c r="H134" s="95"/>
      <c r="I134" s="96"/>
      <c r="J134" s="97"/>
      <c r="K134" s="97"/>
      <c r="L134" s="97"/>
      <c r="M134" s="98"/>
    </row>
    <row r="135" spans="1:13" ht="13.5" customHeight="1">
      <c r="A135" s="58"/>
      <c r="B135" s="181"/>
      <c r="C135" s="226" t="s">
        <v>437</v>
      </c>
      <c r="D135" s="227" t="s">
        <v>438</v>
      </c>
      <c r="E135" s="20" t="s">
        <v>473</v>
      </c>
      <c r="F135" s="225" t="s">
        <v>422</v>
      </c>
      <c r="G135" s="94" t="s">
        <v>530</v>
      </c>
      <c r="H135" s="95"/>
      <c r="I135" s="96"/>
      <c r="J135" s="97"/>
      <c r="K135" s="97"/>
      <c r="L135" s="97"/>
      <c r="M135" s="98"/>
    </row>
    <row r="136" spans="1:13" ht="13.5" customHeight="1">
      <c r="A136" s="58"/>
      <c r="B136" s="181"/>
      <c r="C136" s="226" t="s">
        <v>439</v>
      </c>
      <c r="D136" s="227" t="s">
        <v>440</v>
      </c>
      <c r="E136" s="20" t="s">
        <v>473</v>
      </c>
      <c r="F136" s="225" t="s">
        <v>422</v>
      </c>
      <c r="G136" s="94" t="s">
        <v>530</v>
      </c>
      <c r="H136" s="95"/>
      <c r="I136" s="96"/>
      <c r="J136" s="97"/>
      <c r="K136" s="97"/>
      <c r="L136" s="97"/>
      <c r="M136" s="98"/>
    </row>
    <row r="137" spans="1:13" ht="13.5" customHeight="1">
      <c r="A137" s="58"/>
      <c r="B137" s="181"/>
      <c r="C137" s="226" t="s">
        <v>441</v>
      </c>
      <c r="D137" s="227" t="s">
        <v>442</v>
      </c>
      <c r="E137" s="20" t="s">
        <v>473</v>
      </c>
      <c r="F137" s="225" t="s">
        <v>422</v>
      </c>
      <c r="G137" s="94" t="s">
        <v>530</v>
      </c>
      <c r="H137" s="95"/>
      <c r="I137" s="96"/>
      <c r="J137" s="97"/>
      <c r="K137" s="97"/>
      <c r="L137" s="97"/>
      <c r="M137" s="98"/>
    </row>
    <row r="138" spans="1:13" ht="13.5" customHeight="1">
      <c r="A138" s="58"/>
      <c r="B138" s="181"/>
      <c r="C138" s="226" t="s">
        <v>443</v>
      </c>
      <c r="D138" s="227" t="s">
        <v>444</v>
      </c>
      <c r="E138" s="20" t="s">
        <v>473</v>
      </c>
      <c r="F138" s="225" t="s">
        <v>422</v>
      </c>
      <c r="G138" s="94" t="s">
        <v>530</v>
      </c>
      <c r="H138" s="95"/>
      <c r="I138" s="96"/>
      <c r="J138" s="97"/>
      <c r="K138" s="97"/>
      <c r="L138" s="97"/>
      <c r="M138" s="98"/>
    </row>
    <row r="139" spans="1:13" ht="13.5" customHeight="1">
      <c r="A139" s="58"/>
      <c r="B139" s="181"/>
      <c r="C139" s="226" t="s">
        <v>445</v>
      </c>
      <c r="D139" s="227" t="s">
        <v>446</v>
      </c>
      <c r="E139" s="20" t="s">
        <v>473</v>
      </c>
      <c r="F139" s="225" t="s">
        <v>422</v>
      </c>
      <c r="G139" s="94" t="s">
        <v>530</v>
      </c>
      <c r="H139" s="95"/>
      <c r="I139" s="96"/>
      <c r="J139" s="97"/>
      <c r="K139" s="97"/>
      <c r="L139" s="97"/>
      <c r="M139" s="98"/>
    </row>
    <row r="140" spans="1:13" ht="13.5" customHeight="1">
      <c r="A140" s="58"/>
      <c r="B140" s="181"/>
      <c r="C140" s="226" t="s">
        <v>447</v>
      </c>
      <c r="D140" s="227" t="s">
        <v>448</v>
      </c>
      <c r="E140" s="20" t="s">
        <v>473</v>
      </c>
      <c r="F140" s="225" t="s">
        <v>422</v>
      </c>
      <c r="G140" s="94" t="s">
        <v>530</v>
      </c>
      <c r="H140" s="95"/>
      <c r="I140" s="96"/>
      <c r="J140" s="97"/>
      <c r="K140" s="97"/>
      <c r="L140" s="97"/>
      <c r="M140" s="98"/>
    </row>
    <row r="141" spans="1:13" ht="13.5" customHeight="1">
      <c r="A141" s="58"/>
      <c r="B141" s="181"/>
      <c r="C141" s="226" t="s">
        <v>449</v>
      </c>
      <c r="D141" s="227" t="s">
        <v>450</v>
      </c>
      <c r="E141" s="20" t="s">
        <v>473</v>
      </c>
      <c r="F141" s="225" t="s">
        <v>422</v>
      </c>
      <c r="G141" s="94" t="s">
        <v>530</v>
      </c>
      <c r="H141" s="95"/>
      <c r="I141" s="96"/>
      <c r="J141" s="97"/>
      <c r="K141" s="97"/>
      <c r="L141" s="97"/>
      <c r="M141" s="98"/>
    </row>
    <row r="142" spans="1:13" ht="13.5" customHeight="1">
      <c r="A142" s="58"/>
      <c r="B142" s="181"/>
      <c r="C142" s="226" t="s">
        <v>451</v>
      </c>
      <c r="D142" s="227" t="s">
        <v>452</v>
      </c>
      <c r="E142" s="20" t="s">
        <v>473</v>
      </c>
      <c r="F142" s="225" t="s">
        <v>422</v>
      </c>
      <c r="G142" s="94" t="s">
        <v>530</v>
      </c>
      <c r="H142" s="95"/>
      <c r="I142" s="96"/>
      <c r="J142" s="97"/>
      <c r="K142" s="97"/>
      <c r="L142" s="97"/>
      <c r="M142" s="98"/>
    </row>
    <row r="143" spans="1:13" ht="13.5" customHeight="1">
      <c r="A143" s="58"/>
      <c r="B143" s="181"/>
      <c r="C143" s="226" t="s">
        <v>453</v>
      </c>
      <c r="D143" s="227" t="s">
        <v>454</v>
      </c>
      <c r="E143" s="20" t="s">
        <v>473</v>
      </c>
      <c r="F143" s="225" t="s">
        <v>422</v>
      </c>
      <c r="G143" s="94" t="s">
        <v>530</v>
      </c>
      <c r="H143" s="95"/>
      <c r="I143" s="96"/>
      <c r="J143" s="97"/>
      <c r="K143" s="97"/>
      <c r="L143" s="97"/>
      <c r="M143" s="98"/>
    </row>
    <row r="144" spans="1:13" ht="13.5" customHeight="1">
      <c r="A144" s="58"/>
      <c r="B144" s="181"/>
      <c r="C144" s="226" t="s">
        <v>455</v>
      </c>
      <c r="D144" s="227" t="s">
        <v>456</v>
      </c>
      <c r="E144" s="20" t="s">
        <v>473</v>
      </c>
      <c r="F144" s="225" t="s">
        <v>422</v>
      </c>
      <c r="G144" s="94" t="s">
        <v>530</v>
      </c>
      <c r="H144" s="95"/>
      <c r="I144" s="96"/>
      <c r="J144" s="97"/>
      <c r="K144" s="97"/>
      <c r="L144" s="97"/>
      <c r="M144" s="98"/>
    </row>
    <row r="145" spans="1:13" ht="13.5" customHeight="1">
      <c r="A145" s="58"/>
      <c r="B145" s="181"/>
      <c r="C145" s="226" t="s">
        <v>457</v>
      </c>
      <c r="D145" s="227" t="s">
        <v>458</v>
      </c>
      <c r="E145" s="20" t="s">
        <v>473</v>
      </c>
      <c r="F145" s="225" t="s">
        <v>459</v>
      </c>
      <c r="G145" s="94" t="s">
        <v>530</v>
      </c>
      <c r="H145" s="95"/>
      <c r="I145" s="96"/>
      <c r="J145" s="97"/>
      <c r="K145" s="97"/>
      <c r="L145" s="97"/>
      <c r="M145" s="98"/>
    </row>
    <row r="146" spans="1:13" ht="5.0999999999999996" customHeight="1" thickBot="1">
      <c r="A146" s="58"/>
      <c r="B146" s="42"/>
      <c r="C146" s="217"/>
      <c r="D146" s="218"/>
      <c r="E146" s="218"/>
      <c r="F146" s="219"/>
      <c r="G146" s="99" t="s">
        <v>530</v>
      </c>
      <c r="H146" s="100"/>
      <c r="I146" s="101"/>
      <c r="J146" s="102"/>
      <c r="K146" s="102"/>
      <c r="L146" s="102"/>
      <c r="M146" s="103"/>
    </row>
    <row r="147" spans="1:13" ht="13.5" customHeight="1">
      <c r="A147" s="58"/>
      <c r="B147" s="11" t="s">
        <v>531</v>
      </c>
      <c r="C147" s="226" t="s">
        <v>533</v>
      </c>
      <c r="D147" s="227" t="s">
        <v>534</v>
      </c>
      <c r="E147" s="20" t="s">
        <v>293</v>
      </c>
      <c r="F147" s="225" t="s">
        <v>535</v>
      </c>
      <c r="G147" s="89" t="s">
        <v>1017</v>
      </c>
      <c r="H147" s="29" t="s">
        <v>548</v>
      </c>
      <c r="I147" s="31" t="s">
        <v>549</v>
      </c>
      <c r="J147" s="68" t="s">
        <v>26</v>
      </c>
      <c r="K147" s="68">
        <v>1</v>
      </c>
      <c r="L147" s="68" t="s">
        <v>29</v>
      </c>
      <c r="M147" s="54"/>
    </row>
    <row r="148" spans="1:13" ht="13.5" customHeight="1">
      <c r="A148" s="58"/>
      <c r="B148" s="319" t="s">
        <v>532</v>
      </c>
      <c r="C148" s="226" t="s">
        <v>536</v>
      </c>
      <c r="D148" s="227" t="s">
        <v>537</v>
      </c>
      <c r="E148" s="20" t="s">
        <v>293</v>
      </c>
      <c r="F148" s="225"/>
      <c r="G148" s="180" t="s">
        <v>557</v>
      </c>
      <c r="H148" s="29" t="s">
        <v>280</v>
      </c>
      <c r="I148" s="31" t="s">
        <v>280</v>
      </c>
      <c r="J148" s="68" t="s">
        <v>27</v>
      </c>
      <c r="K148" s="68">
        <v>1</v>
      </c>
      <c r="L148" s="68" t="s">
        <v>29</v>
      </c>
      <c r="M148" s="54"/>
    </row>
    <row r="149" spans="1:13" ht="13.5" customHeight="1">
      <c r="A149" s="58"/>
      <c r="B149" s="324"/>
      <c r="C149" s="226" t="s">
        <v>129</v>
      </c>
      <c r="D149" s="227" t="s">
        <v>52</v>
      </c>
      <c r="E149" s="20" t="s">
        <v>293</v>
      </c>
      <c r="F149" s="225"/>
      <c r="G149" s="180"/>
      <c r="H149" s="25" t="s">
        <v>550</v>
      </c>
      <c r="I149" s="30" t="s">
        <v>147</v>
      </c>
      <c r="J149" s="69" t="s">
        <v>26</v>
      </c>
      <c r="K149" s="69">
        <v>2</v>
      </c>
      <c r="L149" s="69" t="s">
        <v>29</v>
      </c>
      <c r="M149" s="48"/>
    </row>
    <row r="150" spans="1:13" ht="13.5" customHeight="1">
      <c r="A150" s="58"/>
      <c r="B150" s="324"/>
      <c r="C150" s="226" t="s">
        <v>538</v>
      </c>
      <c r="D150" s="227" t="s">
        <v>539</v>
      </c>
      <c r="E150" s="20" t="s">
        <v>293</v>
      </c>
      <c r="F150" s="225"/>
      <c r="G150" s="180"/>
      <c r="H150" s="25" t="s">
        <v>551</v>
      </c>
      <c r="I150" s="30" t="s">
        <v>552</v>
      </c>
      <c r="J150" s="69" t="s">
        <v>32</v>
      </c>
      <c r="K150" s="69">
        <v>10</v>
      </c>
      <c r="L150" s="69" t="s">
        <v>29</v>
      </c>
      <c r="M150" s="48"/>
    </row>
    <row r="151" spans="1:13" ht="13.5" customHeight="1">
      <c r="A151" s="58"/>
      <c r="B151" s="181"/>
      <c r="C151" s="226" t="s">
        <v>540</v>
      </c>
      <c r="D151" s="227" t="s">
        <v>541</v>
      </c>
      <c r="E151" s="20" t="s">
        <v>584</v>
      </c>
      <c r="F151" s="225" t="s">
        <v>542</v>
      </c>
      <c r="G151" s="180" t="s">
        <v>474</v>
      </c>
      <c r="H151" s="25" t="s">
        <v>483</v>
      </c>
      <c r="I151" s="30" t="s">
        <v>481</v>
      </c>
      <c r="J151" s="69" t="s">
        <v>32</v>
      </c>
      <c r="K151" s="69">
        <v>4000</v>
      </c>
      <c r="L151" s="69" t="s">
        <v>29</v>
      </c>
      <c r="M151" s="48"/>
    </row>
    <row r="152" spans="1:13" ht="13.5" customHeight="1">
      <c r="A152" s="58"/>
      <c r="B152" s="181"/>
      <c r="C152" s="226" t="s">
        <v>543</v>
      </c>
      <c r="D152" s="227" t="s">
        <v>544</v>
      </c>
      <c r="E152" s="20" t="s">
        <v>293</v>
      </c>
      <c r="F152" s="225" t="s">
        <v>535</v>
      </c>
      <c r="G152" s="180" t="s">
        <v>474</v>
      </c>
      <c r="H152" s="25" t="s">
        <v>553</v>
      </c>
      <c r="I152" s="30" t="s">
        <v>554</v>
      </c>
      <c r="J152" s="69" t="s">
        <v>32</v>
      </c>
      <c r="K152" s="69">
        <v>4000</v>
      </c>
      <c r="L152" s="69" t="s">
        <v>29</v>
      </c>
      <c r="M152" s="48"/>
    </row>
    <row r="153" spans="1:13" ht="13.5" customHeight="1">
      <c r="A153" s="58"/>
      <c r="B153" s="181"/>
      <c r="C153" s="57" t="s">
        <v>545</v>
      </c>
      <c r="D153" s="235" t="s">
        <v>546</v>
      </c>
      <c r="E153" s="7" t="s">
        <v>297</v>
      </c>
      <c r="F153" s="236" t="s">
        <v>535</v>
      </c>
      <c r="G153" s="229" t="s">
        <v>547</v>
      </c>
      <c r="H153" s="25" t="s">
        <v>556</v>
      </c>
      <c r="I153" s="30" t="s">
        <v>555</v>
      </c>
      <c r="J153" s="69" t="s">
        <v>32</v>
      </c>
      <c r="K153" s="69">
        <v>4000</v>
      </c>
      <c r="L153" s="69" t="s">
        <v>29</v>
      </c>
      <c r="M153" s="48"/>
    </row>
    <row r="154" spans="1:13" ht="5.0999999999999996" customHeight="1" thickBot="1">
      <c r="A154" s="59"/>
      <c r="B154" s="42"/>
      <c r="C154" s="14"/>
      <c r="D154" s="15"/>
      <c r="E154" s="15"/>
      <c r="F154" s="167"/>
      <c r="G154" s="220"/>
      <c r="H154" s="221"/>
      <c r="I154" s="222"/>
      <c r="J154" s="223"/>
      <c r="K154" s="223"/>
      <c r="L154" s="223"/>
      <c r="M154" s="224"/>
    </row>
    <row r="155" spans="1:13" ht="14.25" customHeight="1">
      <c r="A155" s="322" t="s">
        <v>286</v>
      </c>
      <c r="B155" s="11" t="s">
        <v>558</v>
      </c>
      <c r="C155" s="12" t="s">
        <v>18</v>
      </c>
      <c r="D155" s="13" t="s">
        <v>18</v>
      </c>
      <c r="E155" s="23" t="s">
        <v>293</v>
      </c>
      <c r="F155" s="170"/>
      <c r="G155" s="197" t="s">
        <v>1053</v>
      </c>
      <c r="H155" s="55"/>
      <c r="I155" s="144"/>
      <c r="J155" s="145"/>
      <c r="K155" s="145"/>
      <c r="L155" s="146"/>
      <c r="M155" s="147"/>
    </row>
    <row r="156" spans="1:13" ht="13.5" customHeight="1">
      <c r="A156" s="322"/>
      <c r="B156" s="319" t="s">
        <v>559</v>
      </c>
      <c r="C156" s="6" t="s">
        <v>560</v>
      </c>
      <c r="D156" s="7" t="s">
        <v>52</v>
      </c>
      <c r="E156" s="21" t="s">
        <v>293</v>
      </c>
      <c r="F156" s="166"/>
      <c r="G156" s="53" t="s">
        <v>1018</v>
      </c>
      <c r="H156" s="57" t="s">
        <v>594</v>
      </c>
      <c r="I156" s="30" t="s">
        <v>586</v>
      </c>
      <c r="J156" s="30" t="s">
        <v>26</v>
      </c>
      <c r="K156" s="30">
        <v>2</v>
      </c>
      <c r="L156" s="30" t="s">
        <v>29</v>
      </c>
      <c r="M156" s="54"/>
    </row>
    <row r="157" spans="1:13">
      <c r="A157" s="322"/>
      <c r="B157" s="319"/>
      <c r="C157" s="6" t="s">
        <v>561</v>
      </c>
      <c r="D157" s="7" t="s">
        <v>562</v>
      </c>
      <c r="E157" s="21" t="s">
        <v>140</v>
      </c>
      <c r="F157" s="165"/>
      <c r="G157" s="182" t="s">
        <v>585</v>
      </c>
      <c r="H157" s="57" t="s">
        <v>595</v>
      </c>
      <c r="I157" s="30" t="s">
        <v>587</v>
      </c>
      <c r="J157" s="30" t="s">
        <v>26</v>
      </c>
      <c r="K157" s="30">
        <v>1</v>
      </c>
      <c r="L157" s="30" t="s">
        <v>29</v>
      </c>
      <c r="M157" s="48"/>
    </row>
    <row r="158" spans="1:13">
      <c r="A158" s="322"/>
      <c r="B158" s="319"/>
      <c r="C158" s="8" t="s">
        <v>565</v>
      </c>
      <c r="D158" s="9" t="s">
        <v>566</v>
      </c>
      <c r="E158" s="22" t="s">
        <v>140</v>
      </c>
      <c r="F158" s="166"/>
      <c r="G158" s="80"/>
      <c r="H158" s="57" t="s">
        <v>596</v>
      </c>
      <c r="I158" s="30" t="s">
        <v>588</v>
      </c>
      <c r="J158" s="30" t="s">
        <v>26</v>
      </c>
      <c r="K158" s="30">
        <v>1</v>
      </c>
      <c r="L158" s="30" t="s">
        <v>29</v>
      </c>
      <c r="M158" s="48"/>
    </row>
    <row r="159" spans="1:13">
      <c r="A159" s="322"/>
      <c r="B159" s="17"/>
      <c r="C159" s="6" t="s">
        <v>569</v>
      </c>
      <c r="D159" s="7" t="s">
        <v>570</v>
      </c>
      <c r="E159" s="21" t="s">
        <v>140</v>
      </c>
      <c r="F159" s="166"/>
      <c r="G159" s="80"/>
      <c r="H159" s="57" t="s">
        <v>597</v>
      </c>
      <c r="I159" s="30" t="s">
        <v>589</v>
      </c>
      <c r="J159" s="30" t="s">
        <v>26</v>
      </c>
      <c r="K159" s="30">
        <v>1</v>
      </c>
      <c r="L159" s="30" t="s">
        <v>29</v>
      </c>
      <c r="M159" s="48"/>
    </row>
    <row r="160" spans="1:13">
      <c r="A160" s="322"/>
      <c r="B160" s="17"/>
      <c r="C160" s="6" t="s">
        <v>573</v>
      </c>
      <c r="D160" s="7" t="s">
        <v>574</v>
      </c>
      <c r="E160" s="21" t="s">
        <v>140</v>
      </c>
      <c r="F160" s="166"/>
      <c r="G160" s="182"/>
      <c r="H160" s="57" t="s">
        <v>598</v>
      </c>
      <c r="I160" s="30" t="s">
        <v>590</v>
      </c>
      <c r="J160" s="30" t="s">
        <v>26</v>
      </c>
      <c r="K160" s="30">
        <v>1</v>
      </c>
      <c r="L160" s="30" t="s">
        <v>29</v>
      </c>
      <c r="M160" s="48"/>
    </row>
    <row r="161" spans="1:13">
      <c r="A161" s="322"/>
      <c r="B161" s="17"/>
      <c r="C161" s="8" t="s">
        <v>577</v>
      </c>
      <c r="D161" s="9" t="s">
        <v>578</v>
      </c>
      <c r="E161" s="22" t="s">
        <v>140</v>
      </c>
      <c r="F161" s="165"/>
      <c r="G161" s="182"/>
      <c r="H161" s="57" t="s">
        <v>599</v>
      </c>
      <c r="I161" s="30" t="s">
        <v>591</v>
      </c>
      <c r="J161" s="30" t="s">
        <v>26</v>
      </c>
      <c r="K161" s="30">
        <v>1</v>
      </c>
      <c r="L161" s="30" t="s">
        <v>29</v>
      </c>
      <c r="M161" s="48"/>
    </row>
    <row r="162" spans="1:13">
      <c r="A162" s="322"/>
      <c r="B162" s="17"/>
      <c r="C162" s="6" t="s">
        <v>191</v>
      </c>
      <c r="D162" s="7" t="s">
        <v>581</v>
      </c>
      <c r="E162" s="21" t="s">
        <v>293</v>
      </c>
      <c r="F162" s="165"/>
      <c r="G162" s="182"/>
      <c r="H162" s="57" t="s">
        <v>600</v>
      </c>
      <c r="I162" s="30" t="s">
        <v>592</v>
      </c>
      <c r="J162" s="30" t="s">
        <v>32</v>
      </c>
      <c r="K162" s="30">
        <v>10</v>
      </c>
      <c r="L162" s="30" t="s">
        <v>29</v>
      </c>
      <c r="M162" s="48"/>
    </row>
    <row r="163" spans="1:13">
      <c r="A163" s="322"/>
      <c r="B163" s="17"/>
      <c r="C163" s="6" t="s">
        <v>582</v>
      </c>
      <c r="D163" s="7" t="s">
        <v>583</v>
      </c>
      <c r="E163" s="21" t="s">
        <v>584</v>
      </c>
      <c r="F163" s="165"/>
      <c r="G163" s="182"/>
      <c r="H163" s="57" t="s">
        <v>601</v>
      </c>
      <c r="I163" s="30" t="s">
        <v>593</v>
      </c>
      <c r="J163" s="30" t="s">
        <v>27</v>
      </c>
      <c r="K163" s="30">
        <v>11</v>
      </c>
      <c r="L163" s="30" t="s">
        <v>29</v>
      </c>
      <c r="M163" s="48"/>
    </row>
    <row r="164" spans="1:13">
      <c r="A164" s="107"/>
      <c r="B164" s="17"/>
      <c r="C164" s="8" t="s">
        <v>563</v>
      </c>
      <c r="D164" s="9" t="s">
        <v>564</v>
      </c>
      <c r="E164" s="22" t="s">
        <v>293</v>
      </c>
      <c r="F164" s="166"/>
      <c r="G164" s="105" t="s">
        <v>155</v>
      </c>
      <c r="H164" s="90"/>
      <c r="I164" s="91"/>
      <c r="J164" s="92"/>
      <c r="K164" s="92"/>
      <c r="L164" s="92"/>
      <c r="M164" s="93"/>
    </row>
    <row r="165" spans="1:13">
      <c r="A165" s="106"/>
      <c r="B165" s="17"/>
      <c r="C165" s="6" t="s">
        <v>567</v>
      </c>
      <c r="D165" s="7" t="s">
        <v>568</v>
      </c>
      <c r="E165" s="21" t="s">
        <v>293</v>
      </c>
      <c r="F165" s="165"/>
      <c r="G165" s="94" t="s">
        <v>199</v>
      </c>
      <c r="H165" s="95"/>
      <c r="I165" s="96"/>
      <c r="J165" s="97"/>
      <c r="K165" s="97"/>
      <c r="L165" s="97"/>
      <c r="M165" s="98"/>
    </row>
    <row r="166" spans="1:13">
      <c r="A166" s="106"/>
      <c r="B166" s="17"/>
      <c r="C166" s="6" t="s">
        <v>571</v>
      </c>
      <c r="D166" s="7" t="s">
        <v>572</v>
      </c>
      <c r="E166" s="21" t="s">
        <v>293</v>
      </c>
      <c r="F166" s="165"/>
      <c r="G166" s="94" t="s">
        <v>199</v>
      </c>
      <c r="H166" s="95"/>
      <c r="I166" s="96"/>
      <c r="J166" s="97"/>
      <c r="K166" s="97"/>
      <c r="L166" s="97"/>
      <c r="M166" s="98"/>
    </row>
    <row r="167" spans="1:13">
      <c r="A167" s="106"/>
      <c r="B167" s="17"/>
      <c r="C167" s="8" t="s">
        <v>575</v>
      </c>
      <c r="D167" s="9" t="s">
        <v>576</v>
      </c>
      <c r="E167" s="22" t="s">
        <v>293</v>
      </c>
      <c r="F167" s="165"/>
      <c r="G167" s="94" t="s">
        <v>199</v>
      </c>
      <c r="H167" s="95"/>
      <c r="I167" s="96"/>
      <c r="J167" s="97"/>
      <c r="K167" s="97"/>
      <c r="L167" s="97"/>
      <c r="M167" s="98"/>
    </row>
    <row r="168" spans="1:13" ht="13.5" customHeight="1">
      <c r="A168" s="106"/>
      <c r="B168" s="17"/>
      <c r="C168" s="6" t="s">
        <v>579</v>
      </c>
      <c r="D168" s="7" t="s">
        <v>580</v>
      </c>
      <c r="E168" s="21" t="s">
        <v>293</v>
      </c>
      <c r="F168" s="165"/>
      <c r="G168" s="94" t="s">
        <v>199</v>
      </c>
      <c r="H168" s="95"/>
      <c r="I168" s="96"/>
      <c r="J168" s="97"/>
      <c r="K168" s="97"/>
      <c r="L168" s="97"/>
      <c r="M168" s="98"/>
    </row>
    <row r="169" spans="1:13" ht="5.0999999999999996" customHeight="1" thickBot="1">
      <c r="A169" s="60"/>
      <c r="B169" s="42"/>
      <c r="C169" s="14"/>
      <c r="D169" s="15"/>
      <c r="E169" s="24"/>
      <c r="F169" s="167"/>
      <c r="G169" s="104"/>
      <c r="H169" s="100"/>
      <c r="I169" s="101"/>
      <c r="J169" s="102"/>
      <c r="K169" s="102"/>
      <c r="L169" s="102"/>
      <c r="M169" s="103"/>
    </row>
    <row r="170" spans="1:13" ht="14.25" customHeight="1">
      <c r="A170" s="60"/>
      <c r="B170" s="43" t="s">
        <v>602</v>
      </c>
      <c r="C170" s="12" t="s">
        <v>18</v>
      </c>
      <c r="D170" s="13" t="s">
        <v>18</v>
      </c>
      <c r="E170" s="23" t="s">
        <v>293</v>
      </c>
      <c r="F170" s="170"/>
      <c r="G170" s="164" t="s">
        <v>245</v>
      </c>
      <c r="H170" s="55"/>
      <c r="I170" s="144"/>
      <c r="J170" s="145"/>
      <c r="K170" s="145"/>
      <c r="L170" s="146"/>
      <c r="M170" s="147"/>
    </row>
    <row r="171" spans="1:13" ht="13.5" customHeight="1">
      <c r="A171" s="60"/>
      <c r="B171" s="182" t="s">
        <v>603</v>
      </c>
      <c r="C171" s="8" t="s">
        <v>604</v>
      </c>
      <c r="D171" s="9" t="s">
        <v>605</v>
      </c>
      <c r="E171" s="22" t="s">
        <v>293</v>
      </c>
      <c r="F171" s="166"/>
      <c r="G171" s="11" t="s">
        <v>1015</v>
      </c>
      <c r="H171" s="56" t="s">
        <v>604</v>
      </c>
      <c r="I171" s="32" t="s">
        <v>606</v>
      </c>
      <c r="J171" s="32" t="s">
        <v>65</v>
      </c>
      <c r="K171" s="32"/>
      <c r="L171" s="32" t="s">
        <v>29</v>
      </c>
      <c r="M171" s="49"/>
    </row>
    <row r="172" spans="1:13">
      <c r="A172" s="106"/>
      <c r="B172" s="182"/>
      <c r="C172" s="4"/>
      <c r="D172" s="5"/>
      <c r="E172" s="20"/>
      <c r="F172" s="169"/>
      <c r="G172" s="83" t="s">
        <v>299</v>
      </c>
      <c r="H172" s="232"/>
      <c r="I172" s="233"/>
      <c r="J172" s="233"/>
      <c r="K172" s="233"/>
      <c r="L172" s="233" t="s">
        <v>29</v>
      </c>
      <c r="M172" s="234"/>
    </row>
    <row r="173" spans="1:13" ht="5.0999999999999996" customHeight="1" thickBot="1">
      <c r="A173" s="106"/>
      <c r="B173" s="183"/>
      <c r="C173" s="217"/>
      <c r="D173" s="218"/>
      <c r="E173" s="218"/>
      <c r="F173" s="219"/>
      <c r="G173" s="220"/>
      <c r="H173" s="221"/>
      <c r="I173" s="222"/>
      <c r="J173" s="223"/>
      <c r="K173" s="223"/>
      <c r="L173" s="223"/>
      <c r="M173" s="224"/>
    </row>
    <row r="174" spans="1:13" ht="14.25" thickTop="1">
      <c r="A174" s="60"/>
      <c r="B174" s="89" t="s">
        <v>607</v>
      </c>
      <c r="C174" s="12" t="s">
        <v>18</v>
      </c>
      <c r="D174" s="13" t="s">
        <v>18</v>
      </c>
      <c r="E174" s="23" t="s">
        <v>293</v>
      </c>
      <c r="F174" s="170"/>
      <c r="G174" s="163" t="s">
        <v>1053</v>
      </c>
      <c r="H174" s="55"/>
      <c r="I174" s="144"/>
      <c r="J174" s="145"/>
      <c r="K174" s="145"/>
      <c r="L174" s="146"/>
      <c r="M174" s="147"/>
    </row>
    <row r="175" spans="1:13">
      <c r="A175" s="60"/>
      <c r="B175" s="184" t="s">
        <v>608</v>
      </c>
      <c r="C175" s="6" t="s">
        <v>560</v>
      </c>
      <c r="D175" s="7" t="s">
        <v>52</v>
      </c>
      <c r="E175" s="21" t="s">
        <v>293</v>
      </c>
      <c r="F175" s="165"/>
      <c r="G175" s="89" t="s">
        <v>1019</v>
      </c>
      <c r="H175" s="57" t="s">
        <v>594</v>
      </c>
      <c r="I175" s="30" t="s">
        <v>586</v>
      </c>
      <c r="J175" s="30" t="s">
        <v>26</v>
      </c>
      <c r="K175" s="30">
        <v>2</v>
      </c>
      <c r="L175" s="30" t="s">
        <v>29</v>
      </c>
      <c r="M175" s="48"/>
    </row>
    <row r="176" spans="1:13">
      <c r="A176" s="60"/>
      <c r="B176" s="184"/>
      <c r="C176" s="6" t="s">
        <v>609</v>
      </c>
      <c r="D176" s="7" t="s">
        <v>610</v>
      </c>
      <c r="E176" s="21" t="s">
        <v>297</v>
      </c>
      <c r="F176" s="165"/>
      <c r="G176" s="182" t="s">
        <v>612</v>
      </c>
      <c r="H176" s="57" t="s">
        <v>609</v>
      </c>
      <c r="I176" s="30" t="s">
        <v>613</v>
      </c>
      <c r="J176" s="30" t="s">
        <v>27</v>
      </c>
      <c r="K176" s="30">
        <v>3</v>
      </c>
      <c r="L176" s="30" t="s">
        <v>29</v>
      </c>
      <c r="M176" s="48"/>
    </row>
    <row r="177" spans="1:14">
      <c r="A177" s="60"/>
      <c r="B177" s="184"/>
      <c r="C177" s="6" t="s">
        <v>608</v>
      </c>
      <c r="D177" s="7" t="s">
        <v>611</v>
      </c>
      <c r="E177" s="7" t="s">
        <v>297</v>
      </c>
      <c r="F177" s="165"/>
      <c r="G177" s="182"/>
      <c r="H177" s="57" t="s">
        <v>608</v>
      </c>
      <c r="I177" s="30" t="s">
        <v>614</v>
      </c>
      <c r="J177" s="30" t="s">
        <v>27</v>
      </c>
      <c r="K177" s="30">
        <v>11</v>
      </c>
      <c r="L177" s="30" t="s">
        <v>29</v>
      </c>
      <c r="M177" s="48"/>
    </row>
    <row r="178" spans="1:14" ht="5.0999999999999996" customHeight="1" thickBot="1">
      <c r="A178" s="106"/>
      <c r="B178" s="183"/>
      <c r="C178" s="14"/>
      <c r="D178" s="15"/>
      <c r="E178" s="15"/>
      <c r="F178" s="167"/>
      <c r="G178" s="220"/>
      <c r="H178" s="221"/>
      <c r="I178" s="222"/>
      <c r="J178" s="223"/>
      <c r="K178" s="223"/>
      <c r="L178" s="223"/>
      <c r="M178" s="224"/>
    </row>
    <row r="179" spans="1:14">
      <c r="A179" s="60"/>
      <c r="B179" s="11" t="s">
        <v>638</v>
      </c>
      <c r="C179" s="12" t="s">
        <v>18</v>
      </c>
      <c r="D179" s="13" t="s">
        <v>18</v>
      </c>
      <c r="E179" s="23" t="s">
        <v>293</v>
      </c>
      <c r="F179" s="170"/>
      <c r="G179" s="164" t="s">
        <v>245</v>
      </c>
      <c r="H179" s="55"/>
      <c r="I179" s="144"/>
      <c r="J179" s="145"/>
      <c r="K179" s="145"/>
      <c r="L179" s="146"/>
      <c r="M179" s="147"/>
    </row>
    <row r="180" spans="1:14">
      <c r="A180" s="60"/>
      <c r="B180" s="184"/>
      <c r="C180" s="6" t="s">
        <v>649</v>
      </c>
      <c r="D180" s="7" t="s">
        <v>639</v>
      </c>
      <c r="E180" s="21" t="s">
        <v>295</v>
      </c>
      <c r="F180" s="165"/>
      <c r="G180" s="89" t="s">
        <v>1020</v>
      </c>
      <c r="H180" s="57" t="s">
        <v>657</v>
      </c>
      <c r="I180" s="30" t="s">
        <v>616</v>
      </c>
      <c r="J180" s="30" t="s">
        <v>26</v>
      </c>
      <c r="K180" s="30">
        <v>1</v>
      </c>
      <c r="L180" s="30" t="s">
        <v>29</v>
      </c>
      <c r="M180" s="48"/>
    </row>
    <row r="181" spans="1:14">
      <c r="A181" s="60"/>
      <c r="B181" s="184"/>
      <c r="C181" s="6" t="s">
        <v>650</v>
      </c>
      <c r="D181" s="7" t="s">
        <v>640</v>
      </c>
      <c r="E181" s="21" t="s">
        <v>295</v>
      </c>
      <c r="F181" s="165"/>
      <c r="G181" s="182" t="s">
        <v>615</v>
      </c>
      <c r="H181" s="57" t="s">
        <v>658</v>
      </c>
      <c r="I181" s="30" t="s">
        <v>617</v>
      </c>
      <c r="J181" s="30" t="s">
        <v>26</v>
      </c>
      <c r="K181" s="30">
        <v>1</v>
      </c>
      <c r="L181" s="30" t="s">
        <v>29</v>
      </c>
      <c r="M181" s="48"/>
    </row>
    <row r="182" spans="1:14">
      <c r="A182" s="60"/>
      <c r="B182" s="184"/>
      <c r="C182" s="6" t="s">
        <v>651</v>
      </c>
      <c r="D182" s="7" t="s">
        <v>641</v>
      </c>
      <c r="E182" s="21" t="s">
        <v>140</v>
      </c>
      <c r="F182" s="165"/>
      <c r="G182" s="182"/>
      <c r="H182" s="57" t="s">
        <v>618</v>
      </c>
      <c r="I182" s="30" t="s">
        <v>619</v>
      </c>
      <c r="J182" s="30" t="s">
        <v>26</v>
      </c>
      <c r="K182" s="30">
        <v>1</v>
      </c>
      <c r="L182" s="30" t="s">
        <v>29</v>
      </c>
      <c r="M182" s="48"/>
    </row>
    <row r="183" spans="1:14">
      <c r="A183" s="60"/>
      <c r="B183" s="184"/>
      <c r="C183" s="6" t="s">
        <v>652</v>
      </c>
      <c r="D183" s="7" t="s">
        <v>643</v>
      </c>
      <c r="E183" s="21" t="s">
        <v>297</v>
      </c>
      <c r="F183" s="165"/>
      <c r="G183" s="182"/>
      <c r="H183" s="57" t="s">
        <v>659</v>
      </c>
      <c r="I183" s="30" t="s">
        <v>620</v>
      </c>
      <c r="J183" s="30" t="s">
        <v>27</v>
      </c>
      <c r="K183" s="30">
        <v>3</v>
      </c>
      <c r="L183" s="30" t="s">
        <v>29</v>
      </c>
      <c r="M183" s="48"/>
    </row>
    <row r="184" spans="1:14">
      <c r="A184" s="60"/>
      <c r="B184" s="184"/>
      <c r="C184" s="6" t="s">
        <v>654</v>
      </c>
      <c r="D184" s="7" t="s">
        <v>645</v>
      </c>
      <c r="E184" s="21" t="s">
        <v>293</v>
      </c>
      <c r="F184" s="165"/>
      <c r="G184" s="182"/>
      <c r="H184" s="57" t="s">
        <v>660</v>
      </c>
      <c r="I184" s="30" t="s">
        <v>621</v>
      </c>
      <c r="J184" s="30" t="s">
        <v>26</v>
      </c>
      <c r="K184" s="30">
        <v>1</v>
      </c>
      <c r="L184" s="30" t="s">
        <v>29</v>
      </c>
      <c r="M184" s="48"/>
      <c r="N184" s="1" t="s">
        <v>615</v>
      </c>
    </row>
    <row r="185" spans="1:14">
      <c r="A185" s="60"/>
      <c r="B185" s="184"/>
      <c r="C185" s="6" t="s">
        <v>653</v>
      </c>
      <c r="D185" s="7" t="s">
        <v>644</v>
      </c>
      <c r="E185" s="21" t="s">
        <v>293</v>
      </c>
      <c r="F185" s="165"/>
      <c r="G185" s="182"/>
      <c r="H185" s="57" t="s">
        <v>661</v>
      </c>
      <c r="I185" s="30" t="s">
        <v>622</v>
      </c>
      <c r="J185" s="30" t="s">
        <v>32</v>
      </c>
      <c r="K185" s="30">
        <v>10</v>
      </c>
      <c r="L185" s="30" t="s">
        <v>29</v>
      </c>
      <c r="M185" s="48"/>
    </row>
    <row r="186" spans="1:14">
      <c r="A186" s="60"/>
      <c r="B186" s="184"/>
      <c r="C186" s="6" t="s">
        <v>655</v>
      </c>
      <c r="D186" s="7" t="s">
        <v>646</v>
      </c>
      <c r="E186" s="21" t="s">
        <v>293</v>
      </c>
      <c r="F186" s="165"/>
      <c r="G186" s="182"/>
      <c r="H186" s="57" t="s">
        <v>662</v>
      </c>
      <c r="I186" s="30" t="s">
        <v>623</v>
      </c>
      <c r="J186" s="30" t="s">
        <v>26</v>
      </c>
      <c r="K186" s="30">
        <v>1</v>
      </c>
      <c r="L186" s="30" t="s">
        <v>29</v>
      </c>
      <c r="M186" s="48"/>
    </row>
    <row r="187" spans="1:14">
      <c r="A187" s="60"/>
      <c r="B187" s="184"/>
      <c r="C187" s="6" t="s">
        <v>656</v>
      </c>
      <c r="D187" s="7" t="s">
        <v>647</v>
      </c>
      <c r="E187" s="21" t="s">
        <v>293</v>
      </c>
      <c r="F187" s="165"/>
      <c r="G187" s="182"/>
      <c r="H187" s="57" t="s">
        <v>624</v>
      </c>
      <c r="I187" s="30" t="s">
        <v>625</v>
      </c>
      <c r="J187" s="30" t="s">
        <v>26</v>
      </c>
      <c r="K187" s="30">
        <v>1</v>
      </c>
      <c r="L187" s="30" t="s">
        <v>29</v>
      </c>
      <c r="M187" s="48"/>
    </row>
    <row r="188" spans="1:14">
      <c r="A188" s="60"/>
      <c r="B188" s="184"/>
      <c r="C188" s="6" t="s">
        <v>626</v>
      </c>
      <c r="D188" s="7" t="s">
        <v>648</v>
      </c>
      <c r="E188" s="21" t="s">
        <v>293</v>
      </c>
      <c r="F188" s="165"/>
      <c r="G188" s="182"/>
      <c r="H188" s="57" t="s">
        <v>626</v>
      </c>
      <c r="I188" s="30" t="s">
        <v>627</v>
      </c>
      <c r="J188" s="30" t="s">
        <v>32</v>
      </c>
      <c r="K188" s="30">
        <v>10</v>
      </c>
      <c r="L188" s="30" t="s">
        <v>29</v>
      </c>
      <c r="M188" s="48"/>
    </row>
    <row r="189" spans="1:14">
      <c r="A189" s="60"/>
      <c r="B189" s="184"/>
      <c r="C189" s="8" t="s">
        <v>651</v>
      </c>
      <c r="D189" s="9" t="s">
        <v>642</v>
      </c>
      <c r="E189" s="22" t="s">
        <v>293</v>
      </c>
      <c r="F189" s="166"/>
      <c r="G189" s="53" t="s">
        <v>1006</v>
      </c>
      <c r="H189" s="187" t="s">
        <v>1054</v>
      </c>
      <c r="I189" s="237"/>
      <c r="J189" s="189"/>
      <c r="K189" s="189"/>
      <c r="L189" s="189"/>
      <c r="M189" s="238"/>
    </row>
    <row r="190" spans="1:14" ht="14.25" thickBot="1">
      <c r="A190" s="60"/>
      <c r="B190" s="42"/>
      <c r="C190" s="239"/>
      <c r="D190" s="240"/>
      <c r="E190" s="241"/>
      <c r="F190" s="242"/>
      <c r="G190" s="183" t="s">
        <v>270</v>
      </c>
      <c r="H190" s="243"/>
      <c r="I190" s="244"/>
      <c r="J190" s="245"/>
      <c r="K190" s="245"/>
      <c r="L190" s="245"/>
      <c r="M190" s="246"/>
    </row>
    <row r="191" spans="1:14">
      <c r="A191" s="60"/>
      <c r="B191" s="11" t="s">
        <v>673</v>
      </c>
      <c r="C191" s="12" t="s">
        <v>18</v>
      </c>
      <c r="D191" s="13" t="s">
        <v>18</v>
      </c>
      <c r="E191" s="23" t="s">
        <v>293</v>
      </c>
      <c r="F191" s="170"/>
      <c r="G191" s="164" t="s">
        <v>245</v>
      </c>
      <c r="H191" s="55"/>
      <c r="I191" s="144"/>
      <c r="J191" s="145"/>
      <c r="K191" s="145"/>
      <c r="L191" s="146"/>
      <c r="M191" s="147"/>
    </row>
    <row r="192" spans="1:14">
      <c r="A192" s="60"/>
      <c r="B192" s="184" t="s">
        <v>674</v>
      </c>
      <c r="C192" s="6" t="s">
        <v>663</v>
      </c>
      <c r="D192" s="7" t="s">
        <v>675</v>
      </c>
      <c r="E192" s="21" t="s">
        <v>584</v>
      </c>
      <c r="F192" s="165"/>
      <c r="G192" s="89" t="s">
        <v>1020</v>
      </c>
      <c r="H192" s="57" t="s">
        <v>663</v>
      </c>
      <c r="I192" s="30" t="s">
        <v>628</v>
      </c>
      <c r="J192" s="30" t="s">
        <v>27</v>
      </c>
      <c r="K192" s="30">
        <v>11</v>
      </c>
      <c r="L192" s="30" t="s">
        <v>29</v>
      </c>
      <c r="M192" s="48"/>
    </row>
    <row r="193" spans="1:13">
      <c r="A193" s="60"/>
      <c r="B193" s="184"/>
      <c r="C193" s="6" t="s">
        <v>676</v>
      </c>
      <c r="D193" s="7" t="s">
        <v>677</v>
      </c>
      <c r="E193" s="21" t="s">
        <v>584</v>
      </c>
      <c r="F193" s="165"/>
      <c r="G193" s="182" t="s">
        <v>615</v>
      </c>
      <c r="H193" s="57" t="s">
        <v>664</v>
      </c>
      <c r="I193" s="30" t="s">
        <v>629</v>
      </c>
      <c r="J193" s="30" t="s">
        <v>27</v>
      </c>
      <c r="K193" s="30">
        <v>11</v>
      </c>
      <c r="L193" s="30" t="s">
        <v>29</v>
      </c>
      <c r="M193" s="48"/>
    </row>
    <row r="194" spans="1:13">
      <c r="A194" s="60"/>
      <c r="B194" s="184"/>
      <c r="C194" s="6" t="s">
        <v>678</v>
      </c>
      <c r="D194" s="7" t="s">
        <v>679</v>
      </c>
      <c r="E194" s="21" t="s">
        <v>297</v>
      </c>
      <c r="F194" s="165"/>
      <c r="G194" s="182"/>
      <c r="H194" s="57" t="s">
        <v>665</v>
      </c>
      <c r="I194" s="30" t="s">
        <v>630</v>
      </c>
      <c r="J194" s="30" t="s">
        <v>27</v>
      </c>
      <c r="K194" s="30">
        <v>2</v>
      </c>
      <c r="L194" s="30" t="s">
        <v>29</v>
      </c>
      <c r="M194" s="48"/>
    </row>
    <row r="195" spans="1:13">
      <c r="A195" s="60"/>
      <c r="B195" s="184"/>
      <c r="C195" s="6" t="s">
        <v>680</v>
      </c>
      <c r="D195" s="7" t="s">
        <v>681</v>
      </c>
      <c r="E195" s="21" t="s">
        <v>293</v>
      </c>
      <c r="F195" s="165"/>
      <c r="G195" s="182"/>
      <c r="H195" s="57" t="s">
        <v>666</v>
      </c>
      <c r="I195" s="30" t="s">
        <v>631</v>
      </c>
      <c r="J195" s="30" t="s">
        <v>26</v>
      </c>
      <c r="K195" s="30">
        <v>1</v>
      </c>
      <c r="L195" s="30" t="s">
        <v>29</v>
      </c>
      <c r="M195" s="48"/>
    </row>
    <row r="196" spans="1:13">
      <c r="A196" s="60"/>
      <c r="B196" s="184"/>
      <c r="C196" s="6" t="s">
        <v>682</v>
      </c>
      <c r="D196" s="7" t="s">
        <v>683</v>
      </c>
      <c r="E196" s="21" t="s">
        <v>295</v>
      </c>
      <c r="F196" s="165"/>
      <c r="G196" s="182"/>
      <c r="H196" s="57" t="s">
        <v>667</v>
      </c>
      <c r="I196" s="30" t="s">
        <v>632</v>
      </c>
      <c r="J196" s="30" t="s">
        <v>26</v>
      </c>
      <c r="K196" s="30">
        <v>1</v>
      </c>
      <c r="L196" s="30" t="s">
        <v>29</v>
      </c>
      <c r="M196" s="48"/>
    </row>
    <row r="197" spans="1:13">
      <c r="A197" s="60"/>
      <c r="B197" s="184"/>
      <c r="C197" s="6" t="s">
        <v>684</v>
      </c>
      <c r="D197" s="7" t="s">
        <v>685</v>
      </c>
      <c r="E197" s="21" t="s">
        <v>584</v>
      </c>
      <c r="F197" s="165"/>
      <c r="G197" s="182"/>
      <c r="H197" s="57" t="s">
        <v>668</v>
      </c>
      <c r="I197" s="30" t="s">
        <v>633</v>
      </c>
      <c r="J197" s="30" t="s">
        <v>27</v>
      </c>
      <c r="K197" s="30">
        <v>11</v>
      </c>
      <c r="L197" s="30" t="s">
        <v>29</v>
      </c>
      <c r="M197" s="48"/>
    </row>
    <row r="198" spans="1:13">
      <c r="A198" s="60"/>
      <c r="B198" s="184"/>
      <c r="C198" s="6" t="s">
        <v>686</v>
      </c>
      <c r="D198" s="7" t="s">
        <v>687</v>
      </c>
      <c r="E198" s="21" t="s">
        <v>584</v>
      </c>
      <c r="F198" s="165"/>
      <c r="G198" s="182"/>
      <c r="H198" s="57" t="s">
        <v>669</v>
      </c>
      <c r="I198" s="30" t="s">
        <v>634</v>
      </c>
      <c r="J198" s="30" t="s">
        <v>27</v>
      </c>
      <c r="K198" s="30">
        <v>11</v>
      </c>
      <c r="L198" s="30" t="s">
        <v>29</v>
      </c>
      <c r="M198" s="48"/>
    </row>
    <row r="199" spans="1:13">
      <c r="A199" s="60"/>
      <c r="B199" s="184"/>
      <c r="C199" s="6" t="s">
        <v>688</v>
      </c>
      <c r="D199" s="7" t="s">
        <v>689</v>
      </c>
      <c r="E199" s="21" t="s">
        <v>584</v>
      </c>
      <c r="F199" s="165"/>
      <c r="G199" s="182"/>
      <c r="H199" s="57" t="s">
        <v>670</v>
      </c>
      <c r="I199" s="30" t="s">
        <v>635</v>
      </c>
      <c r="J199" s="30" t="s">
        <v>27</v>
      </c>
      <c r="K199" s="30">
        <v>11</v>
      </c>
      <c r="L199" s="30" t="s">
        <v>29</v>
      </c>
      <c r="M199" s="48"/>
    </row>
    <row r="200" spans="1:13" ht="5.0999999999999996" customHeight="1" thickBot="1">
      <c r="A200" s="106"/>
      <c r="B200" s="183"/>
      <c r="C200" s="14"/>
      <c r="D200" s="15"/>
      <c r="E200" s="15"/>
      <c r="F200" s="167"/>
      <c r="G200" s="220"/>
      <c r="H200" s="221"/>
      <c r="I200" s="222"/>
      <c r="J200" s="223"/>
      <c r="K200" s="223"/>
      <c r="L200" s="223"/>
      <c r="M200" s="224"/>
    </row>
    <row r="201" spans="1:13">
      <c r="A201" s="60"/>
      <c r="B201" s="11" t="s">
        <v>709</v>
      </c>
      <c r="C201" s="12" t="s">
        <v>18</v>
      </c>
      <c r="D201" s="13" t="s">
        <v>18</v>
      </c>
      <c r="E201" s="23" t="s">
        <v>293</v>
      </c>
      <c r="F201" s="170"/>
      <c r="G201" s="89" t="s">
        <v>1021</v>
      </c>
      <c r="H201" s="226" t="s">
        <v>280</v>
      </c>
      <c r="I201" s="31" t="s">
        <v>280</v>
      </c>
      <c r="J201" s="31" t="s">
        <v>27</v>
      </c>
      <c r="K201" s="31">
        <v>1</v>
      </c>
      <c r="L201" s="31" t="s">
        <v>29</v>
      </c>
      <c r="M201" s="54"/>
    </row>
    <row r="202" spans="1:13">
      <c r="A202" s="60"/>
      <c r="B202" s="184" t="s">
        <v>710</v>
      </c>
      <c r="C202" s="6" t="s">
        <v>690</v>
      </c>
      <c r="D202" s="7" t="s">
        <v>691</v>
      </c>
      <c r="E202" s="21" t="s">
        <v>293</v>
      </c>
      <c r="F202" s="165"/>
      <c r="G202" s="319" t="s">
        <v>750</v>
      </c>
      <c r="H202" s="57" t="s">
        <v>690</v>
      </c>
      <c r="I202" s="30" t="s">
        <v>713</v>
      </c>
      <c r="J202" s="30" t="s">
        <v>32</v>
      </c>
      <c r="K202" s="30">
        <v>10</v>
      </c>
      <c r="L202" s="30" t="s">
        <v>29</v>
      </c>
      <c r="M202" s="48"/>
    </row>
    <row r="203" spans="1:13">
      <c r="A203" s="60"/>
      <c r="B203" s="184"/>
      <c r="C203" s="6" t="s">
        <v>692</v>
      </c>
      <c r="D203" s="7" t="s">
        <v>740</v>
      </c>
      <c r="E203" s="21" t="s">
        <v>584</v>
      </c>
      <c r="F203" s="165"/>
      <c r="G203" s="319"/>
      <c r="H203" s="57" t="s">
        <v>727</v>
      </c>
      <c r="I203" s="30" t="s">
        <v>714</v>
      </c>
      <c r="J203" s="30" t="s">
        <v>27</v>
      </c>
      <c r="K203" s="30">
        <v>11</v>
      </c>
      <c r="L203" s="30" t="s">
        <v>29</v>
      </c>
      <c r="M203" s="48"/>
    </row>
    <row r="204" spans="1:13">
      <c r="A204" s="60"/>
      <c r="B204" s="184"/>
      <c r="C204" s="6" t="s">
        <v>693</v>
      </c>
      <c r="D204" s="7" t="s">
        <v>742</v>
      </c>
      <c r="E204" s="21" t="s">
        <v>297</v>
      </c>
      <c r="F204" s="165"/>
      <c r="G204" s="182"/>
      <c r="H204" s="57" t="s">
        <v>728</v>
      </c>
      <c r="I204" s="30" t="s">
        <v>715</v>
      </c>
      <c r="J204" s="30" t="s">
        <v>27</v>
      </c>
      <c r="K204" s="30">
        <v>2</v>
      </c>
      <c r="L204" s="30" t="s">
        <v>29</v>
      </c>
      <c r="M204" s="48"/>
    </row>
    <row r="205" spans="1:13">
      <c r="A205" s="60"/>
      <c r="B205" s="184"/>
      <c r="C205" s="6" t="s">
        <v>694</v>
      </c>
      <c r="D205" s="7" t="s">
        <v>743</v>
      </c>
      <c r="E205" s="21" t="s">
        <v>293</v>
      </c>
      <c r="F205" s="165"/>
      <c r="G205" s="182"/>
      <c r="H205" s="57" t="s">
        <v>729</v>
      </c>
      <c r="I205" s="30" t="s">
        <v>716</v>
      </c>
      <c r="J205" s="30" t="s">
        <v>27</v>
      </c>
      <c r="K205" s="30">
        <v>5</v>
      </c>
      <c r="L205" s="30">
        <v>2</v>
      </c>
      <c r="M205" s="48"/>
    </row>
    <row r="206" spans="1:13">
      <c r="A206" s="60"/>
      <c r="B206" s="184"/>
      <c r="C206" s="6" t="s">
        <v>695</v>
      </c>
      <c r="D206" s="7" t="s">
        <v>745</v>
      </c>
      <c r="E206" s="21" t="s">
        <v>297</v>
      </c>
      <c r="F206" s="165"/>
      <c r="G206" s="89"/>
      <c r="H206" s="57" t="s">
        <v>747</v>
      </c>
      <c r="I206" s="30" t="s">
        <v>746</v>
      </c>
      <c r="J206" s="30" t="s">
        <v>27</v>
      </c>
      <c r="K206" s="30">
        <v>2</v>
      </c>
      <c r="L206" s="30" t="s">
        <v>29</v>
      </c>
      <c r="M206" s="48"/>
    </row>
    <row r="207" spans="1:13">
      <c r="A207" s="60"/>
      <c r="B207" s="184"/>
      <c r="C207" s="6" t="s">
        <v>696</v>
      </c>
      <c r="D207" s="7" t="s">
        <v>697</v>
      </c>
      <c r="E207" s="21" t="s">
        <v>584</v>
      </c>
      <c r="F207" s="165"/>
      <c r="G207" s="182"/>
      <c r="H207" s="57" t="s">
        <v>730</v>
      </c>
      <c r="I207" s="30" t="s">
        <v>717</v>
      </c>
      <c r="J207" s="30" t="s">
        <v>27</v>
      </c>
      <c r="K207" s="30">
        <v>5</v>
      </c>
      <c r="L207" s="30">
        <v>2</v>
      </c>
      <c r="M207" s="48"/>
    </row>
    <row r="208" spans="1:13">
      <c r="A208" s="60"/>
      <c r="B208" s="184"/>
      <c r="C208" s="6" t="s">
        <v>698</v>
      </c>
      <c r="D208" s="7" t="s">
        <v>699</v>
      </c>
      <c r="E208" s="21" t="s">
        <v>140</v>
      </c>
      <c r="F208" s="165"/>
      <c r="G208" s="182"/>
      <c r="H208" s="57" t="s">
        <v>731</v>
      </c>
      <c r="I208" s="30" t="s">
        <v>718</v>
      </c>
      <c r="J208" s="30" t="s">
        <v>26</v>
      </c>
      <c r="K208" s="30">
        <v>1</v>
      </c>
      <c r="L208" s="30" t="s">
        <v>29</v>
      </c>
      <c r="M208" s="48"/>
    </row>
    <row r="209" spans="1:25">
      <c r="A209" s="60"/>
      <c r="B209" s="184"/>
      <c r="C209" s="6" t="s">
        <v>682</v>
      </c>
      <c r="D209" s="7" t="s">
        <v>702</v>
      </c>
      <c r="E209" s="21" t="s">
        <v>140</v>
      </c>
      <c r="F209" s="165"/>
      <c r="G209" s="182"/>
      <c r="H209" s="57" t="s">
        <v>667</v>
      </c>
      <c r="I209" s="30" t="s">
        <v>632</v>
      </c>
      <c r="J209" s="30" t="s">
        <v>26</v>
      </c>
      <c r="K209" s="30">
        <v>1</v>
      </c>
      <c r="L209" s="30" t="s">
        <v>29</v>
      </c>
      <c r="M209" s="48"/>
    </row>
    <row r="210" spans="1:25">
      <c r="A210" s="60"/>
      <c r="B210" s="184"/>
      <c r="C210" s="300" t="s">
        <v>705</v>
      </c>
      <c r="D210" s="301" t="s">
        <v>706</v>
      </c>
      <c r="E210" s="305" t="s">
        <v>584</v>
      </c>
      <c r="F210" s="166"/>
      <c r="G210" s="182"/>
      <c r="H210" s="57" t="s">
        <v>732</v>
      </c>
      <c r="I210" s="30" t="s">
        <v>719</v>
      </c>
      <c r="J210" s="30" t="s">
        <v>27</v>
      </c>
      <c r="K210" s="30">
        <v>11</v>
      </c>
      <c r="L210" s="30" t="s">
        <v>29</v>
      </c>
      <c r="M210" s="48"/>
    </row>
    <row r="211" spans="1:25" s="297" customFormat="1">
      <c r="A211" s="60"/>
      <c r="B211" s="303"/>
      <c r="C211" s="6"/>
      <c r="D211" s="7"/>
      <c r="E211" s="21"/>
      <c r="F211" s="165"/>
      <c r="G211" s="316"/>
      <c r="H211" s="247" t="s">
        <v>711</v>
      </c>
      <c r="I211" s="248" t="s">
        <v>712</v>
      </c>
      <c r="J211" s="248" t="s">
        <v>26</v>
      </c>
      <c r="K211" s="248">
        <v>1</v>
      </c>
      <c r="L211" s="248"/>
      <c r="M211" s="249" t="s">
        <v>749</v>
      </c>
    </row>
    <row r="212" spans="1:25" s="297" customFormat="1" ht="27">
      <c r="A212" s="60"/>
      <c r="B212" s="303"/>
      <c r="C212" s="300" t="s">
        <v>707</v>
      </c>
      <c r="D212" s="301" t="s">
        <v>708</v>
      </c>
      <c r="E212" s="305" t="s">
        <v>584</v>
      </c>
      <c r="F212" s="166"/>
      <c r="G212" s="313" t="s">
        <v>1519</v>
      </c>
      <c r="H212" s="56" t="s">
        <v>1517</v>
      </c>
      <c r="I212" s="32" t="s">
        <v>1518</v>
      </c>
      <c r="J212" s="32" t="s">
        <v>27</v>
      </c>
      <c r="K212" s="32">
        <v>11</v>
      </c>
      <c r="L212" s="32" t="str">
        <f>IF(Z212&lt;&gt;"",Z212,"")</f>
        <v/>
      </c>
      <c r="M212" s="50"/>
      <c r="N212" s="297" t="s">
        <v>1517</v>
      </c>
      <c r="S212" s="297" t="s">
        <v>1518</v>
      </c>
      <c r="W212" s="297" t="s">
        <v>27</v>
      </c>
      <c r="Y212" s="297">
        <v>11</v>
      </c>
    </row>
    <row r="213" spans="1:25" s="297" customFormat="1">
      <c r="A213" s="60"/>
      <c r="B213" s="303"/>
      <c r="C213" s="298" t="s">
        <v>700</v>
      </c>
      <c r="D213" s="299" t="s">
        <v>701</v>
      </c>
      <c r="E213" s="304" t="s">
        <v>293</v>
      </c>
      <c r="F213" s="166"/>
      <c r="G213" s="53" t="s">
        <v>1006</v>
      </c>
      <c r="H213" s="86" t="s">
        <v>1055</v>
      </c>
      <c r="I213" s="179"/>
      <c r="J213" s="122"/>
      <c r="K213" s="122"/>
      <c r="L213" s="122"/>
      <c r="M213" s="178"/>
    </row>
    <row r="214" spans="1:25" s="297" customFormat="1">
      <c r="A214" s="60"/>
      <c r="B214" s="303"/>
      <c r="C214" s="300" t="s">
        <v>703</v>
      </c>
      <c r="D214" s="301" t="s">
        <v>704</v>
      </c>
      <c r="E214" s="305" t="s">
        <v>293</v>
      </c>
      <c r="F214" s="166"/>
      <c r="G214" s="316" t="s">
        <v>270</v>
      </c>
      <c r="H214" s="175" t="s">
        <v>1056</v>
      </c>
      <c r="I214" s="156"/>
      <c r="J214" s="176"/>
      <c r="K214" s="176"/>
      <c r="L214" s="176"/>
      <c r="M214" s="177"/>
    </row>
    <row r="215" spans="1:25" s="297" customFormat="1" ht="5.0999999999999996" customHeight="1" thickBot="1">
      <c r="A215" s="106"/>
      <c r="B215" s="231"/>
      <c r="C215" s="14"/>
      <c r="D215" s="15"/>
      <c r="E215" s="15"/>
      <c r="F215" s="167"/>
      <c r="G215" s="220"/>
      <c r="H215" s="221"/>
      <c r="I215" s="222"/>
      <c r="J215" s="223"/>
      <c r="K215" s="223"/>
      <c r="L215" s="223"/>
      <c r="M215" s="224"/>
    </row>
    <row r="216" spans="1:25">
      <c r="A216" s="60"/>
      <c r="B216" s="11" t="s">
        <v>734</v>
      </c>
      <c r="C216" s="12" t="s">
        <v>18</v>
      </c>
      <c r="D216" s="13" t="s">
        <v>18</v>
      </c>
      <c r="E216" s="23" t="s">
        <v>293</v>
      </c>
      <c r="F216" s="170"/>
      <c r="G216" s="89" t="s">
        <v>1021</v>
      </c>
      <c r="H216" s="226" t="s">
        <v>280</v>
      </c>
      <c r="I216" s="31" t="s">
        <v>280</v>
      </c>
      <c r="J216" s="31" t="s">
        <v>27</v>
      </c>
      <c r="K216" s="31">
        <v>1</v>
      </c>
      <c r="L216" s="31" t="s">
        <v>29</v>
      </c>
      <c r="M216" s="54"/>
    </row>
    <row r="217" spans="1:25">
      <c r="A217" s="60"/>
      <c r="B217" s="184" t="s">
        <v>735</v>
      </c>
      <c r="C217" s="6" t="s">
        <v>690</v>
      </c>
      <c r="D217" s="7" t="s">
        <v>691</v>
      </c>
      <c r="E217" s="21" t="s">
        <v>293</v>
      </c>
      <c r="F217" s="165"/>
      <c r="G217" s="319" t="s">
        <v>750</v>
      </c>
      <c r="H217" s="57" t="s">
        <v>690</v>
      </c>
      <c r="I217" s="30" t="s">
        <v>713</v>
      </c>
      <c r="J217" s="30" t="s">
        <v>32</v>
      </c>
      <c r="K217" s="30">
        <v>10</v>
      </c>
      <c r="L217" s="30" t="s">
        <v>29</v>
      </c>
      <c r="M217" s="48"/>
    </row>
    <row r="218" spans="1:25">
      <c r="A218" s="60"/>
      <c r="B218" s="184"/>
      <c r="C218" s="6" t="s">
        <v>727</v>
      </c>
      <c r="D218" s="7" t="s">
        <v>740</v>
      </c>
      <c r="E218" s="21" t="s">
        <v>584</v>
      </c>
      <c r="F218" s="165"/>
      <c r="G218" s="319"/>
      <c r="H218" s="57" t="s">
        <v>727</v>
      </c>
      <c r="I218" s="30" t="s">
        <v>714</v>
      </c>
      <c r="J218" s="30" t="s">
        <v>27</v>
      </c>
      <c r="K218" s="30">
        <v>11</v>
      </c>
      <c r="L218" s="30" t="s">
        <v>29</v>
      </c>
      <c r="M218" s="48"/>
    </row>
    <row r="219" spans="1:25">
      <c r="A219" s="60"/>
      <c r="B219" s="184"/>
      <c r="C219" s="6" t="s">
        <v>741</v>
      </c>
      <c r="D219" s="7" t="s">
        <v>742</v>
      </c>
      <c r="E219" s="21" t="s">
        <v>297</v>
      </c>
      <c r="F219" s="165"/>
      <c r="G219" s="182"/>
      <c r="H219" s="57" t="s">
        <v>728</v>
      </c>
      <c r="I219" s="30" t="s">
        <v>715</v>
      </c>
      <c r="J219" s="30" t="s">
        <v>27</v>
      </c>
      <c r="K219" s="30">
        <v>2</v>
      </c>
      <c r="L219" s="30" t="s">
        <v>29</v>
      </c>
      <c r="M219" s="48"/>
    </row>
    <row r="220" spans="1:25">
      <c r="A220" s="60"/>
      <c r="B220" s="303"/>
      <c r="C220" s="6" t="s">
        <v>729</v>
      </c>
      <c r="D220" s="7" t="s">
        <v>743</v>
      </c>
      <c r="E220" s="21" t="s">
        <v>293</v>
      </c>
      <c r="F220" s="165"/>
      <c r="G220" s="182"/>
      <c r="H220" s="57" t="s">
        <v>729</v>
      </c>
      <c r="I220" s="30" t="s">
        <v>716</v>
      </c>
      <c r="J220" s="30" t="s">
        <v>27</v>
      </c>
      <c r="K220" s="30">
        <v>5</v>
      </c>
      <c r="L220" s="30">
        <v>2</v>
      </c>
      <c r="M220" s="48"/>
    </row>
    <row r="221" spans="1:25">
      <c r="A221" s="60"/>
      <c r="B221" s="303"/>
      <c r="C221" s="6" t="s">
        <v>744</v>
      </c>
      <c r="D221" s="7" t="s">
        <v>745</v>
      </c>
      <c r="E221" s="21" t="s">
        <v>297</v>
      </c>
      <c r="F221" s="165"/>
      <c r="G221" s="89"/>
      <c r="H221" s="57" t="s">
        <v>747</v>
      </c>
      <c r="I221" s="30" t="s">
        <v>746</v>
      </c>
      <c r="J221" s="30" t="s">
        <v>27</v>
      </c>
      <c r="K221" s="30">
        <v>2</v>
      </c>
      <c r="L221" s="30" t="s">
        <v>29</v>
      </c>
      <c r="M221" s="48"/>
    </row>
    <row r="222" spans="1:25">
      <c r="A222" s="60"/>
      <c r="B222" s="303"/>
      <c r="C222" s="6" t="s">
        <v>696</v>
      </c>
      <c r="D222" s="7" t="s">
        <v>697</v>
      </c>
      <c r="E222" s="21" t="s">
        <v>584</v>
      </c>
      <c r="F222" s="165"/>
      <c r="G222" s="182"/>
      <c r="H222" s="57" t="s">
        <v>730</v>
      </c>
      <c r="I222" s="30" t="s">
        <v>717</v>
      </c>
      <c r="J222" s="30" t="s">
        <v>27</v>
      </c>
      <c r="K222" s="30">
        <v>5</v>
      </c>
      <c r="L222" s="30">
        <v>2</v>
      </c>
      <c r="M222" s="48"/>
    </row>
    <row r="223" spans="1:25">
      <c r="A223" s="60"/>
      <c r="B223" s="303"/>
      <c r="C223" s="6" t="s">
        <v>698</v>
      </c>
      <c r="D223" s="7" t="s">
        <v>699</v>
      </c>
      <c r="E223" s="21" t="s">
        <v>140</v>
      </c>
      <c r="F223" s="165"/>
      <c r="G223" s="182"/>
      <c r="H223" s="57" t="s">
        <v>731</v>
      </c>
      <c r="I223" s="30" t="s">
        <v>718</v>
      </c>
      <c r="J223" s="30" t="s">
        <v>26</v>
      </c>
      <c r="K223" s="30">
        <v>1</v>
      </c>
      <c r="L223" s="30" t="s">
        <v>29</v>
      </c>
      <c r="M223" s="48"/>
    </row>
    <row r="224" spans="1:25">
      <c r="A224" s="60"/>
      <c r="B224" s="303"/>
      <c r="C224" s="6" t="s">
        <v>682</v>
      </c>
      <c r="D224" s="7" t="s">
        <v>702</v>
      </c>
      <c r="E224" s="21" t="s">
        <v>140</v>
      </c>
      <c r="F224" s="165"/>
      <c r="G224" s="182"/>
      <c r="H224" s="57" t="s">
        <v>667</v>
      </c>
      <c r="I224" s="30" t="s">
        <v>632</v>
      </c>
      <c r="J224" s="30" t="s">
        <v>26</v>
      </c>
      <c r="K224" s="30">
        <v>1</v>
      </c>
      <c r="L224" s="30" t="s">
        <v>29</v>
      </c>
      <c r="M224" s="48"/>
    </row>
    <row r="225" spans="1:13">
      <c r="A225" s="60"/>
      <c r="B225" s="303"/>
      <c r="C225" s="6" t="s">
        <v>705</v>
      </c>
      <c r="D225" s="7" t="s">
        <v>706</v>
      </c>
      <c r="E225" s="21" t="s">
        <v>584</v>
      </c>
      <c r="F225" s="165"/>
      <c r="G225" s="182"/>
      <c r="H225" s="57" t="s">
        <v>732</v>
      </c>
      <c r="I225" s="30" t="s">
        <v>719</v>
      </c>
      <c r="J225" s="30" t="s">
        <v>27</v>
      </c>
      <c r="K225" s="30">
        <v>11</v>
      </c>
      <c r="L225" s="30" t="s">
        <v>29</v>
      </c>
      <c r="M225" s="48"/>
    </row>
    <row r="226" spans="1:13">
      <c r="A226" s="60"/>
      <c r="B226" s="303"/>
      <c r="C226" s="6"/>
      <c r="D226" s="7"/>
      <c r="E226" s="21"/>
      <c r="F226" s="165"/>
      <c r="G226" s="83"/>
      <c r="H226" s="247" t="s">
        <v>711</v>
      </c>
      <c r="I226" s="248" t="s">
        <v>712</v>
      </c>
      <c r="J226" s="248" t="s">
        <v>26</v>
      </c>
      <c r="K226" s="248">
        <v>1</v>
      </c>
      <c r="L226" s="248"/>
      <c r="M226" s="249" t="s">
        <v>748</v>
      </c>
    </row>
    <row r="227" spans="1:13">
      <c r="A227" s="60"/>
      <c r="B227" s="303"/>
      <c r="C227" s="8" t="s">
        <v>736</v>
      </c>
      <c r="D227" s="9" t="s">
        <v>737</v>
      </c>
      <c r="E227" s="22" t="s">
        <v>584</v>
      </c>
      <c r="F227" s="166"/>
      <c r="G227" s="53" t="s">
        <v>1020</v>
      </c>
      <c r="H227" s="250" t="s">
        <v>668</v>
      </c>
      <c r="I227" s="251" t="s">
        <v>633</v>
      </c>
      <c r="J227" s="251" t="s">
        <v>27</v>
      </c>
      <c r="K227" s="251">
        <v>11</v>
      </c>
      <c r="L227" s="251" t="s">
        <v>29</v>
      </c>
      <c r="M227" s="252"/>
    </row>
    <row r="228" spans="1:13">
      <c r="A228" s="60"/>
      <c r="B228" s="184"/>
      <c r="C228" s="6" t="s">
        <v>738</v>
      </c>
      <c r="D228" s="7" t="s">
        <v>739</v>
      </c>
      <c r="E228" s="21" t="s">
        <v>584</v>
      </c>
      <c r="F228" s="165"/>
      <c r="G228" s="182" t="s">
        <v>615</v>
      </c>
      <c r="H228" s="57" t="s">
        <v>671</v>
      </c>
      <c r="I228" s="30" t="s">
        <v>636</v>
      </c>
      <c r="J228" s="30" t="s">
        <v>27</v>
      </c>
      <c r="K228" s="30">
        <v>11</v>
      </c>
      <c r="L228" s="30" t="s">
        <v>29</v>
      </c>
      <c r="M228" s="48"/>
    </row>
    <row r="229" spans="1:13">
      <c r="A229" s="60"/>
      <c r="B229" s="303"/>
      <c r="C229" s="6" t="s">
        <v>707</v>
      </c>
      <c r="D229" s="7" t="s">
        <v>708</v>
      </c>
      <c r="E229" s="21" t="s">
        <v>584</v>
      </c>
      <c r="F229" s="165"/>
      <c r="G229" s="182"/>
      <c r="H229" s="57" t="s">
        <v>672</v>
      </c>
      <c r="I229" s="30" t="s">
        <v>637</v>
      </c>
      <c r="J229" s="30" t="s">
        <v>27</v>
      </c>
      <c r="K229" s="30">
        <v>11</v>
      </c>
      <c r="L229" s="30" t="s">
        <v>29</v>
      </c>
      <c r="M229" s="48"/>
    </row>
    <row r="230" spans="1:13">
      <c r="A230" s="60"/>
      <c r="B230" s="184"/>
      <c r="C230" s="4" t="s">
        <v>700</v>
      </c>
      <c r="D230" s="5" t="s">
        <v>701</v>
      </c>
      <c r="E230" s="20" t="s">
        <v>293</v>
      </c>
      <c r="F230" s="169"/>
      <c r="G230" s="53" t="s">
        <v>1007</v>
      </c>
      <c r="H230" s="86" t="s">
        <v>1055</v>
      </c>
      <c r="I230" s="179"/>
      <c r="J230" s="122"/>
      <c r="K230" s="122"/>
      <c r="L230" s="122"/>
      <c r="M230" s="178"/>
    </row>
    <row r="231" spans="1:13">
      <c r="A231" s="60"/>
      <c r="B231" s="184"/>
      <c r="C231" s="6" t="s">
        <v>703</v>
      </c>
      <c r="D231" s="7" t="s">
        <v>704</v>
      </c>
      <c r="E231" s="21" t="s">
        <v>293</v>
      </c>
      <c r="F231" s="165"/>
      <c r="G231" s="83" t="s">
        <v>270</v>
      </c>
      <c r="H231" s="175" t="s">
        <v>1056</v>
      </c>
      <c r="I231" s="156"/>
      <c r="J231" s="176"/>
      <c r="K231" s="176"/>
      <c r="L231" s="176"/>
      <c r="M231" s="177"/>
    </row>
    <row r="232" spans="1:13" ht="5.0999999999999996" customHeight="1" thickBot="1">
      <c r="A232" s="106"/>
      <c r="B232" s="183"/>
      <c r="C232" s="14"/>
      <c r="D232" s="15"/>
      <c r="E232" s="15"/>
      <c r="F232" s="167"/>
      <c r="G232" s="220"/>
      <c r="H232" s="221"/>
      <c r="I232" s="222"/>
      <c r="J232" s="223"/>
      <c r="K232" s="223"/>
      <c r="L232" s="223"/>
      <c r="M232" s="224"/>
    </row>
    <row r="233" spans="1:13">
      <c r="A233" s="60"/>
      <c r="B233" s="43" t="s">
        <v>761</v>
      </c>
      <c r="C233" s="44" t="s">
        <v>18</v>
      </c>
      <c r="D233" s="45" t="s">
        <v>18</v>
      </c>
      <c r="E233" s="46" t="s">
        <v>293</v>
      </c>
      <c r="F233" s="168"/>
      <c r="G233" s="164" t="s">
        <v>245</v>
      </c>
      <c r="H233" s="55"/>
      <c r="I233" s="144"/>
      <c r="J233" s="145"/>
      <c r="K233" s="145"/>
      <c r="L233" s="146"/>
      <c r="M233" s="147"/>
    </row>
    <row r="234" spans="1:13">
      <c r="A234" s="60"/>
      <c r="B234" s="230" t="s">
        <v>762</v>
      </c>
      <c r="C234" s="6" t="s">
        <v>751</v>
      </c>
      <c r="D234" s="7" t="s">
        <v>752</v>
      </c>
      <c r="E234" s="21" t="s">
        <v>297</v>
      </c>
      <c r="F234" s="165"/>
      <c r="G234" s="89" t="s">
        <v>1022</v>
      </c>
      <c r="H234" s="57" t="s">
        <v>751</v>
      </c>
      <c r="I234" s="30" t="s">
        <v>763</v>
      </c>
      <c r="J234" s="30" t="s">
        <v>27</v>
      </c>
      <c r="K234" s="30">
        <v>2</v>
      </c>
      <c r="L234" s="30" t="s">
        <v>29</v>
      </c>
      <c r="M234" s="48"/>
    </row>
    <row r="235" spans="1:13">
      <c r="A235" s="60"/>
      <c r="B235" s="230"/>
      <c r="C235" s="6" t="s">
        <v>998</v>
      </c>
      <c r="D235" s="7" t="s">
        <v>999</v>
      </c>
      <c r="E235" s="21" t="s">
        <v>140</v>
      </c>
      <c r="F235" s="165"/>
      <c r="G235" s="319" t="s">
        <v>829</v>
      </c>
      <c r="H235" s="57" t="s">
        <v>764</v>
      </c>
      <c r="I235" s="30" t="s">
        <v>765</v>
      </c>
      <c r="J235" s="30" t="s">
        <v>26</v>
      </c>
      <c r="K235" s="30">
        <v>1</v>
      </c>
      <c r="L235" s="30" t="s">
        <v>29</v>
      </c>
      <c r="M235" s="48"/>
    </row>
    <row r="236" spans="1:13">
      <c r="A236" s="60"/>
      <c r="B236" s="184"/>
      <c r="C236" s="6" t="s">
        <v>753</v>
      </c>
      <c r="D236" s="7" t="s">
        <v>754</v>
      </c>
      <c r="E236" s="21" t="s">
        <v>297</v>
      </c>
      <c r="F236" s="165"/>
      <c r="G236" s="319"/>
      <c r="H236" s="57" t="s">
        <v>728</v>
      </c>
      <c r="I236" s="30" t="s">
        <v>715</v>
      </c>
      <c r="J236" s="30" t="s">
        <v>27</v>
      </c>
      <c r="K236" s="30">
        <v>2</v>
      </c>
      <c r="L236" s="30" t="s">
        <v>29</v>
      </c>
      <c r="M236" s="48"/>
    </row>
    <row r="237" spans="1:13">
      <c r="A237" s="60"/>
      <c r="B237" s="184"/>
      <c r="C237" s="6" t="s">
        <v>755</v>
      </c>
      <c r="D237" s="7" t="s">
        <v>756</v>
      </c>
      <c r="E237" s="21" t="s">
        <v>584</v>
      </c>
      <c r="F237" s="165"/>
      <c r="G237" s="182"/>
      <c r="H237" s="57" t="s">
        <v>729</v>
      </c>
      <c r="I237" s="30" t="s">
        <v>716</v>
      </c>
      <c r="J237" s="30" t="s">
        <v>27</v>
      </c>
      <c r="K237" s="30">
        <v>5</v>
      </c>
      <c r="L237" s="30">
        <v>2</v>
      </c>
      <c r="M237" s="48"/>
    </row>
    <row r="238" spans="1:13">
      <c r="A238" s="60"/>
      <c r="B238" s="184"/>
      <c r="C238" s="6" t="s">
        <v>757</v>
      </c>
      <c r="D238" s="7" t="s">
        <v>758</v>
      </c>
      <c r="E238" s="21" t="s">
        <v>297</v>
      </c>
      <c r="F238" s="165"/>
      <c r="G238" s="89"/>
      <c r="H238" s="57" t="s">
        <v>747</v>
      </c>
      <c r="I238" s="30" t="s">
        <v>746</v>
      </c>
      <c r="J238" s="30" t="s">
        <v>27</v>
      </c>
      <c r="K238" s="30">
        <v>2</v>
      </c>
      <c r="L238" s="30" t="s">
        <v>29</v>
      </c>
      <c r="M238" s="48"/>
    </row>
    <row r="239" spans="1:13">
      <c r="A239" s="60"/>
      <c r="B239" s="184"/>
      <c r="C239" s="6" t="s">
        <v>696</v>
      </c>
      <c r="D239" s="7" t="s">
        <v>697</v>
      </c>
      <c r="E239" s="21" t="s">
        <v>584</v>
      </c>
      <c r="F239" s="165"/>
      <c r="G239" s="182"/>
      <c r="H239" s="57" t="s">
        <v>730</v>
      </c>
      <c r="I239" s="30" t="s">
        <v>717</v>
      </c>
      <c r="J239" s="30" t="s">
        <v>27</v>
      </c>
      <c r="K239" s="30">
        <v>5</v>
      </c>
      <c r="L239" s="30">
        <v>2</v>
      </c>
      <c r="M239" s="48"/>
    </row>
    <row r="240" spans="1:13">
      <c r="A240" s="60"/>
      <c r="B240" s="184"/>
      <c r="C240" s="6" t="s">
        <v>698</v>
      </c>
      <c r="D240" s="7" t="s">
        <v>699</v>
      </c>
      <c r="E240" s="21" t="s">
        <v>140</v>
      </c>
      <c r="F240" s="165"/>
      <c r="G240" s="182"/>
      <c r="H240" s="57" t="s">
        <v>731</v>
      </c>
      <c r="I240" s="30" t="s">
        <v>718</v>
      </c>
      <c r="J240" s="30" t="s">
        <v>26</v>
      </c>
      <c r="K240" s="30">
        <v>1</v>
      </c>
      <c r="L240" s="30" t="s">
        <v>29</v>
      </c>
      <c r="M240" s="48"/>
    </row>
    <row r="241" spans="1:13">
      <c r="A241" s="60"/>
      <c r="B241" s="184"/>
      <c r="C241" s="6" t="s">
        <v>682</v>
      </c>
      <c r="D241" s="7" t="s">
        <v>702</v>
      </c>
      <c r="E241" s="21" t="s">
        <v>140</v>
      </c>
      <c r="F241" s="165"/>
      <c r="G241" s="182"/>
      <c r="H241" s="57" t="s">
        <v>667</v>
      </c>
      <c r="I241" s="30" t="s">
        <v>632</v>
      </c>
      <c r="J241" s="30" t="s">
        <v>26</v>
      </c>
      <c r="K241" s="30">
        <v>1</v>
      </c>
      <c r="L241" s="30" t="s">
        <v>29</v>
      </c>
      <c r="M241" s="48"/>
    </row>
    <row r="242" spans="1:13">
      <c r="A242" s="60"/>
      <c r="B242" s="184"/>
      <c r="C242" s="6" t="s">
        <v>759</v>
      </c>
      <c r="D242" s="7" t="s">
        <v>760</v>
      </c>
      <c r="E242" s="21" t="s">
        <v>584</v>
      </c>
      <c r="F242" s="165"/>
      <c r="G242" s="182"/>
      <c r="H242" s="57" t="s">
        <v>732</v>
      </c>
      <c r="I242" s="30" t="s">
        <v>719</v>
      </c>
      <c r="J242" s="30" t="s">
        <v>27</v>
      </c>
      <c r="K242" s="30">
        <v>11</v>
      </c>
      <c r="L242" s="30" t="s">
        <v>29</v>
      </c>
      <c r="M242" s="48"/>
    </row>
    <row r="243" spans="1:13">
      <c r="A243" s="60"/>
      <c r="B243" s="184"/>
      <c r="C243" s="6" t="s">
        <v>700</v>
      </c>
      <c r="D243" s="7" t="s">
        <v>701</v>
      </c>
      <c r="E243" s="21" t="s">
        <v>293</v>
      </c>
      <c r="F243" s="165"/>
      <c r="G243" s="53" t="s">
        <v>1008</v>
      </c>
      <c r="H243" s="86" t="s">
        <v>1055</v>
      </c>
      <c r="I243" s="179"/>
      <c r="J243" s="122"/>
      <c r="K243" s="122"/>
      <c r="L243" s="122"/>
      <c r="M243" s="178"/>
    </row>
    <row r="244" spans="1:13">
      <c r="A244" s="60"/>
      <c r="B244" s="184"/>
      <c r="C244" s="6" t="s">
        <v>703</v>
      </c>
      <c r="D244" s="7" t="s">
        <v>704</v>
      </c>
      <c r="E244" s="21" t="s">
        <v>293</v>
      </c>
      <c r="F244" s="165"/>
      <c r="G244" s="83" t="s">
        <v>270</v>
      </c>
      <c r="H244" s="175" t="s">
        <v>1056</v>
      </c>
      <c r="I244" s="156"/>
      <c r="J244" s="176"/>
      <c r="K244" s="176"/>
      <c r="L244" s="176"/>
      <c r="M244" s="177"/>
    </row>
    <row r="245" spans="1:13" ht="5.0999999999999996" customHeight="1" thickBot="1">
      <c r="A245" s="106"/>
      <c r="B245" s="231"/>
      <c r="C245" s="14"/>
      <c r="D245" s="15"/>
      <c r="E245" s="15"/>
      <c r="F245" s="167"/>
      <c r="G245" s="220"/>
      <c r="H245" s="221"/>
      <c r="I245" s="222"/>
      <c r="J245" s="223"/>
      <c r="K245" s="223"/>
      <c r="L245" s="223"/>
      <c r="M245" s="224"/>
    </row>
    <row r="246" spans="1:13">
      <c r="A246" s="60"/>
      <c r="B246" s="43" t="s">
        <v>777</v>
      </c>
      <c r="C246" s="44" t="s">
        <v>18</v>
      </c>
      <c r="D246" s="45" t="s">
        <v>18</v>
      </c>
      <c r="E246" s="46" t="s">
        <v>293</v>
      </c>
      <c r="F246" s="168"/>
      <c r="G246" s="89" t="s">
        <v>1021</v>
      </c>
      <c r="H246" s="57" t="s">
        <v>280</v>
      </c>
      <c r="I246" s="30" t="s">
        <v>280</v>
      </c>
      <c r="J246" s="30" t="s">
        <v>27</v>
      </c>
      <c r="K246" s="30">
        <v>1</v>
      </c>
      <c r="L246" s="30" t="s">
        <v>29</v>
      </c>
      <c r="M246" s="48"/>
    </row>
    <row r="247" spans="1:13">
      <c r="A247" s="60"/>
      <c r="B247" s="230" t="s">
        <v>778</v>
      </c>
      <c r="C247" s="6" t="s">
        <v>766</v>
      </c>
      <c r="D247" s="7" t="s">
        <v>767</v>
      </c>
      <c r="E247" s="21" t="s">
        <v>297</v>
      </c>
      <c r="F247" s="165"/>
      <c r="G247" s="319" t="s">
        <v>750</v>
      </c>
      <c r="H247" s="57" t="s">
        <v>733</v>
      </c>
      <c r="I247" s="30" t="s">
        <v>720</v>
      </c>
      <c r="J247" s="30" t="s">
        <v>27</v>
      </c>
      <c r="K247" s="30">
        <v>3</v>
      </c>
      <c r="L247" s="30" t="s">
        <v>29</v>
      </c>
      <c r="M247" s="48"/>
    </row>
    <row r="248" spans="1:13">
      <c r="A248" s="60"/>
      <c r="B248" s="184"/>
      <c r="C248" s="6" t="s">
        <v>768</v>
      </c>
      <c r="D248" s="7" t="s">
        <v>769</v>
      </c>
      <c r="E248" s="21" t="s">
        <v>140</v>
      </c>
      <c r="F248" s="165"/>
      <c r="G248" s="319"/>
      <c r="H248" s="57" t="s">
        <v>721</v>
      </c>
      <c r="I248" s="30" t="s">
        <v>722</v>
      </c>
      <c r="J248" s="30" t="s">
        <v>26</v>
      </c>
      <c r="K248" s="30">
        <v>1</v>
      </c>
      <c r="L248" s="30" t="s">
        <v>29</v>
      </c>
      <c r="M248" s="48"/>
    </row>
    <row r="249" spans="1:13">
      <c r="A249" s="60"/>
      <c r="B249" s="184"/>
      <c r="C249" s="6" t="s">
        <v>723</v>
      </c>
      <c r="D249" s="7" t="s">
        <v>772</v>
      </c>
      <c r="E249" s="21" t="s">
        <v>584</v>
      </c>
      <c r="F249" s="165"/>
      <c r="G249" s="182"/>
      <c r="H249" s="57" t="s">
        <v>723</v>
      </c>
      <c r="I249" s="30" t="s">
        <v>724</v>
      </c>
      <c r="J249" s="30" t="s">
        <v>27</v>
      </c>
      <c r="K249" s="30">
        <v>11</v>
      </c>
      <c r="L249" s="30" t="s">
        <v>29</v>
      </c>
      <c r="M249" s="48"/>
    </row>
    <row r="250" spans="1:13">
      <c r="A250" s="60"/>
      <c r="B250" s="184"/>
      <c r="C250" s="6" t="s">
        <v>773</v>
      </c>
      <c r="D250" s="7" t="s">
        <v>774</v>
      </c>
      <c r="E250" s="21" t="s">
        <v>140</v>
      </c>
      <c r="F250" s="165"/>
      <c r="G250" s="182"/>
      <c r="H250" s="57" t="s">
        <v>725</v>
      </c>
      <c r="I250" s="30" t="s">
        <v>726</v>
      </c>
      <c r="J250" s="30" t="s">
        <v>26</v>
      </c>
      <c r="K250" s="30">
        <v>1</v>
      </c>
      <c r="L250" s="30" t="s">
        <v>29</v>
      </c>
      <c r="M250" s="48"/>
    </row>
    <row r="251" spans="1:13">
      <c r="A251" s="60"/>
      <c r="B251" s="230"/>
      <c r="C251" s="6"/>
      <c r="D251" s="7"/>
      <c r="E251" s="21"/>
      <c r="F251" s="165"/>
      <c r="G251" s="83"/>
      <c r="H251" s="247" t="s">
        <v>711</v>
      </c>
      <c r="I251" s="248" t="s">
        <v>712</v>
      </c>
      <c r="J251" s="248" t="s">
        <v>26</v>
      </c>
      <c r="K251" s="248">
        <v>1</v>
      </c>
      <c r="L251" s="248"/>
      <c r="M251" s="249" t="s">
        <v>749</v>
      </c>
    </row>
    <row r="252" spans="1:13">
      <c r="A252" s="60"/>
      <c r="B252" s="184"/>
      <c r="C252" s="6" t="s">
        <v>770</v>
      </c>
      <c r="D252" s="7" t="s">
        <v>771</v>
      </c>
      <c r="E252" s="21" t="s">
        <v>293</v>
      </c>
      <c r="F252" s="165"/>
      <c r="G252" s="53" t="s">
        <v>1009</v>
      </c>
      <c r="H252" s="86" t="s">
        <v>1057</v>
      </c>
      <c r="I252" s="179"/>
      <c r="J252" s="122"/>
      <c r="K252" s="122"/>
      <c r="L252" s="122"/>
      <c r="M252" s="178"/>
    </row>
    <row r="253" spans="1:13">
      <c r="A253" s="60"/>
      <c r="B253" s="184"/>
      <c r="C253" s="6" t="s">
        <v>775</v>
      </c>
      <c r="D253" s="7" t="s">
        <v>776</v>
      </c>
      <c r="E253" s="21" t="s">
        <v>293</v>
      </c>
      <c r="F253" s="165"/>
      <c r="G253" s="83" t="s">
        <v>270</v>
      </c>
      <c r="H253" s="175" t="s">
        <v>1058</v>
      </c>
      <c r="I253" s="156"/>
      <c r="J253" s="176"/>
      <c r="K253" s="176"/>
      <c r="L253" s="176"/>
      <c r="M253" s="177"/>
    </row>
    <row r="254" spans="1:13" ht="5.0999999999999996" customHeight="1" thickBot="1">
      <c r="A254" s="106"/>
      <c r="B254" s="231"/>
      <c r="C254" s="14"/>
      <c r="D254" s="15"/>
      <c r="E254" s="15"/>
      <c r="F254" s="167"/>
      <c r="G254" s="220"/>
      <c r="H254" s="221"/>
      <c r="I254" s="222"/>
      <c r="J254" s="223"/>
      <c r="K254" s="223"/>
      <c r="L254" s="223"/>
      <c r="M254" s="224"/>
    </row>
    <row r="255" spans="1:13">
      <c r="A255" s="60"/>
      <c r="B255" s="11" t="s">
        <v>791</v>
      </c>
      <c r="C255" s="44" t="s">
        <v>18</v>
      </c>
      <c r="D255" s="45" t="s">
        <v>18</v>
      </c>
      <c r="E255" s="46" t="s">
        <v>293</v>
      </c>
      <c r="F255" s="168"/>
      <c r="G255" s="89" t="s">
        <v>1021</v>
      </c>
      <c r="H255" s="57" t="s">
        <v>280</v>
      </c>
      <c r="I255" s="30" t="s">
        <v>280</v>
      </c>
      <c r="J255" s="30" t="s">
        <v>27</v>
      </c>
      <c r="K255" s="30">
        <v>1</v>
      </c>
      <c r="L255" s="30" t="s">
        <v>29</v>
      </c>
      <c r="M255" s="48"/>
    </row>
    <row r="256" spans="1:13">
      <c r="A256" s="60"/>
      <c r="B256" s="230" t="s">
        <v>792</v>
      </c>
      <c r="C256" s="6" t="s">
        <v>766</v>
      </c>
      <c r="D256" s="7" t="s">
        <v>767</v>
      </c>
      <c r="E256" s="21" t="s">
        <v>297</v>
      </c>
      <c r="F256" s="165"/>
      <c r="G256" s="319" t="s">
        <v>750</v>
      </c>
      <c r="H256" s="57" t="s">
        <v>733</v>
      </c>
      <c r="I256" s="30" t="s">
        <v>720</v>
      </c>
      <c r="J256" s="30" t="s">
        <v>27</v>
      </c>
      <c r="K256" s="30">
        <v>3</v>
      </c>
      <c r="L256" s="30" t="s">
        <v>29</v>
      </c>
      <c r="M256" s="48"/>
    </row>
    <row r="257" spans="1:13">
      <c r="A257" s="60"/>
      <c r="B257" s="230"/>
      <c r="C257" s="6" t="s">
        <v>768</v>
      </c>
      <c r="D257" s="7" t="s">
        <v>769</v>
      </c>
      <c r="E257" s="21" t="s">
        <v>140</v>
      </c>
      <c r="F257" s="165"/>
      <c r="G257" s="319"/>
      <c r="H257" s="57" t="s">
        <v>721</v>
      </c>
      <c r="I257" s="30" t="s">
        <v>722</v>
      </c>
      <c r="J257" s="30" t="s">
        <v>26</v>
      </c>
      <c r="K257" s="30">
        <v>1</v>
      </c>
      <c r="L257" s="30" t="s">
        <v>29</v>
      </c>
      <c r="M257" s="48"/>
    </row>
    <row r="258" spans="1:13">
      <c r="A258" s="60"/>
      <c r="B258" s="230"/>
      <c r="C258" s="6" t="s">
        <v>723</v>
      </c>
      <c r="D258" s="7" t="s">
        <v>772</v>
      </c>
      <c r="E258" s="21" t="s">
        <v>584</v>
      </c>
      <c r="F258" s="165"/>
      <c r="G258" s="229"/>
      <c r="H258" s="57" t="s">
        <v>723</v>
      </c>
      <c r="I258" s="30" t="s">
        <v>724</v>
      </c>
      <c r="J258" s="30" t="s">
        <v>27</v>
      </c>
      <c r="K258" s="30">
        <v>11</v>
      </c>
      <c r="L258" s="30" t="s">
        <v>29</v>
      </c>
      <c r="M258" s="48"/>
    </row>
    <row r="259" spans="1:13">
      <c r="A259" s="60"/>
      <c r="B259" s="230"/>
      <c r="C259" s="6" t="s">
        <v>773</v>
      </c>
      <c r="D259" s="7" t="s">
        <v>774</v>
      </c>
      <c r="E259" s="21" t="s">
        <v>140</v>
      </c>
      <c r="F259" s="165"/>
      <c r="G259" s="229"/>
      <c r="H259" s="57" t="s">
        <v>725</v>
      </c>
      <c r="I259" s="30" t="s">
        <v>726</v>
      </c>
      <c r="J259" s="30" t="s">
        <v>26</v>
      </c>
      <c r="K259" s="30">
        <v>1</v>
      </c>
      <c r="L259" s="30" t="s">
        <v>29</v>
      </c>
      <c r="M259" s="48"/>
    </row>
    <row r="260" spans="1:13">
      <c r="A260" s="60"/>
      <c r="B260" s="230"/>
      <c r="C260" s="6"/>
      <c r="D260" s="7"/>
      <c r="E260" s="21"/>
      <c r="F260" s="165"/>
      <c r="G260" s="83"/>
      <c r="H260" s="247" t="s">
        <v>711</v>
      </c>
      <c r="I260" s="248" t="s">
        <v>712</v>
      </c>
      <c r="J260" s="248" t="s">
        <v>26</v>
      </c>
      <c r="K260" s="248">
        <v>1</v>
      </c>
      <c r="L260" s="248"/>
      <c r="M260" s="249" t="s">
        <v>779</v>
      </c>
    </row>
    <row r="261" spans="1:13">
      <c r="A261" s="60"/>
      <c r="B261" s="230"/>
      <c r="C261" s="6" t="s">
        <v>770</v>
      </c>
      <c r="D261" s="7" t="s">
        <v>771</v>
      </c>
      <c r="E261" s="21" t="s">
        <v>293</v>
      </c>
      <c r="F261" s="165"/>
      <c r="G261" s="53" t="s">
        <v>1007</v>
      </c>
      <c r="H261" s="86" t="s">
        <v>1057</v>
      </c>
      <c r="I261" s="179"/>
      <c r="J261" s="122"/>
      <c r="K261" s="122"/>
      <c r="L261" s="122"/>
      <c r="M261" s="178"/>
    </row>
    <row r="262" spans="1:13">
      <c r="A262" s="60"/>
      <c r="B262" s="230"/>
      <c r="C262" s="6" t="s">
        <v>775</v>
      </c>
      <c r="D262" s="7" t="s">
        <v>776</v>
      </c>
      <c r="E262" s="21" t="s">
        <v>293</v>
      </c>
      <c r="F262" s="165"/>
      <c r="G262" s="83" t="s">
        <v>270</v>
      </c>
      <c r="H262" s="175" t="s">
        <v>1058</v>
      </c>
      <c r="I262" s="156"/>
      <c r="J262" s="176"/>
      <c r="K262" s="176"/>
      <c r="L262" s="176"/>
      <c r="M262" s="177"/>
    </row>
    <row r="263" spans="1:13" ht="5.0999999999999996" customHeight="1" thickBot="1">
      <c r="A263" s="106"/>
      <c r="B263" s="231"/>
      <c r="C263" s="14"/>
      <c r="D263" s="15"/>
      <c r="E263" s="15"/>
      <c r="F263" s="167"/>
      <c r="G263" s="220"/>
      <c r="H263" s="221"/>
      <c r="I263" s="222"/>
      <c r="J263" s="223"/>
      <c r="K263" s="223"/>
      <c r="L263" s="223"/>
      <c r="M263" s="224"/>
    </row>
    <row r="264" spans="1:13">
      <c r="A264" s="60"/>
      <c r="B264" s="11" t="s">
        <v>793</v>
      </c>
      <c r="C264" s="44" t="s">
        <v>18</v>
      </c>
      <c r="D264" s="45" t="s">
        <v>18</v>
      </c>
      <c r="E264" s="46" t="s">
        <v>293</v>
      </c>
      <c r="F264" s="168"/>
      <c r="G264" s="197" t="s">
        <v>819</v>
      </c>
      <c r="H264" s="55"/>
      <c r="I264" s="144"/>
      <c r="J264" s="145"/>
      <c r="K264" s="145"/>
      <c r="L264" s="146"/>
      <c r="M264" s="147"/>
    </row>
    <row r="265" spans="1:13">
      <c r="A265" s="60"/>
      <c r="B265" s="230" t="s">
        <v>794</v>
      </c>
      <c r="C265" s="6" t="s">
        <v>780</v>
      </c>
      <c r="D265" s="7" t="s">
        <v>781</v>
      </c>
      <c r="E265" s="21" t="s">
        <v>297</v>
      </c>
      <c r="F265" s="259" t="s">
        <v>782</v>
      </c>
      <c r="G265" s="260"/>
      <c r="H265" s="261"/>
      <c r="I265" s="262"/>
      <c r="J265" s="262"/>
      <c r="K265" s="262"/>
      <c r="L265" s="262"/>
      <c r="M265" s="263"/>
    </row>
    <row r="266" spans="1:13">
      <c r="A266" s="60"/>
      <c r="B266" s="184"/>
      <c r="C266" s="6" t="s">
        <v>783</v>
      </c>
      <c r="D266" s="7" t="s">
        <v>784</v>
      </c>
      <c r="E266" s="21" t="s">
        <v>584</v>
      </c>
      <c r="F266" s="165"/>
      <c r="G266" s="269" t="s">
        <v>795</v>
      </c>
      <c r="H266" s="261"/>
      <c r="I266" s="262"/>
      <c r="J266" s="262"/>
      <c r="K266" s="262"/>
      <c r="L266" s="262"/>
      <c r="M266" s="263"/>
    </row>
    <row r="267" spans="1:13">
      <c r="A267" s="60"/>
      <c r="B267" s="230"/>
      <c r="C267" s="6" t="s">
        <v>785</v>
      </c>
      <c r="D267" s="7" t="s">
        <v>786</v>
      </c>
      <c r="E267" s="21" t="s">
        <v>584</v>
      </c>
      <c r="F267" s="165"/>
      <c r="G267" s="269" t="s">
        <v>796</v>
      </c>
      <c r="H267" s="261"/>
      <c r="I267" s="262"/>
      <c r="J267" s="262"/>
      <c r="K267" s="262"/>
      <c r="L267" s="262"/>
      <c r="M267" s="263"/>
    </row>
    <row r="268" spans="1:13">
      <c r="A268" s="60"/>
      <c r="B268" s="230"/>
      <c r="C268" s="6" t="s">
        <v>787</v>
      </c>
      <c r="D268" s="7" t="s">
        <v>788</v>
      </c>
      <c r="E268" s="21" t="s">
        <v>584</v>
      </c>
      <c r="F268" s="165"/>
      <c r="G268" s="260"/>
      <c r="H268" s="261"/>
      <c r="I268" s="262"/>
      <c r="J268" s="262"/>
      <c r="K268" s="262"/>
      <c r="L268" s="262"/>
      <c r="M268" s="263"/>
    </row>
    <row r="269" spans="1:13">
      <c r="A269" s="60"/>
      <c r="B269" s="230"/>
      <c r="C269" s="6" t="s">
        <v>789</v>
      </c>
      <c r="D269" s="7" t="s">
        <v>790</v>
      </c>
      <c r="E269" s="21" t="s">
        <v>584</v>
      </c>
      <c r="F269" s="165"/>
      <c r="G269" s="260"/>
      <c r="H269" s="261"/>
      <c r="I269" s="262"/>
      <c r="J269" s="262"/>
      <c r="K269" s="262"/>
      <c r="L269" s="262"/>
      <c r="M269" s="263"/>
    </row>
    <row r="270" spans="1:13" ht="5.0999999999999996" customHeight="1" thickBot="1">
      <c r="A270" s="106"/>
      <c r="B270" s="231"/>
      <c r="C270" s="14"/>
      <c r="D270" s="15"/>
      <c r="E270" s="15"/>
      <c r="F270" s="167"/>
      <c r="G270" s="264"/>
      <c r="H270" s="265"/>
      <c r="I270" s="266"/>
      <c r="J270" s="267"/>
      <c r="K270" s="267"/>
      <c r="L270" s="267"/>
      <c r="M270" s="268"/>
    </row>
    <row r="271" spans="1:13">
      <c r="A271" s="60"/>
      <c r="B271" s="11" t="s">
        <v>797</v>
      </c>
      <c r="C271" s="295" t="s">
        <v>18</v>
      </c>
      <c r="D271" s="287" t="s">
        <v>18</v>
      </c>
      <c r="E271" s="296" t="s">
        <v>293</v>
      </c>
      <c r="F271" s="294"/>
      <c r="G271" s="89" t="s">
        <v>1023</v>
      </c>
      <c r="H271" s="57" t="s">
        <v>280</v>
      </c>
      <c r="I271" s="30" t="s">
        <v>280</v>
      </c>
      <c r="J271" s="30" t="s">
        <v>27</v>
      </c>
      <c r="K271" s="30">
        <v>1</v>
      </c>
      <c r="L271" s="30" t="s">
        <v>29</v>
      </c>
      <c r="M271" s="48"/>
    </row>
    <row r="272" spans="1:13">
      <c r="A272" s="60"/>
      <c r="B272" s="230" t="s">
        <v>798</v>
      </c>
      <c r="C272" s="6" t="s">
        <v>799</v>
      </c>
      <c r="D272" s="7" t="s">
        <v>800</v>
      </c>
      <c r="E272" s="21" t="s">
        <v>140</v>
      </c>
      <c r="F272" s="165"/>
      <c r="G272" s="229" t="s">
        <v>837</v>
      </c>
      <c r="H272" s="57" t="s">
        <v>830</v>
      </c>
      <c r="I272" s="30" t="s">
        <v>820</v>
      </c>
      <c r="J272" s="30" t="s">
        <v>26</v>
      </c>
      <c r="K272" s="30">
        <v>1</v>
      </c>
      <c r="L272" s="30" t="s">
        <v>29</v>
      </c>
      <c r="M272" s="48"/>
    </row>
    <row r="273" spans="1:13">
      <c r="A273" s="60"/>
      <c r="B273" s="230"/>
      <c r="C273" s="6" t="s">
        <v>803</v>
      </c>
      <c r="D273" s="7" t="s">
        <v>804</v>
      </c>
      <c r="E273" s="21" t="s">
        <v>293</v>
      </c>
      <c r="F273" s="165"/>
      <c r="G273" s="229"/>
      <c r="H273" s="57" t="s">
        <v>831</v>
      </c>
      <c r="I273" s="30" t="s">
        <v>821</v>
      </c>
      <c r="J273" s="30" t="s">
        <v>32</v>
      </c>
      <c r="K273" s="30">
        <v>8</v>
      </c>
      <c r="L273" s="30" t="s">
        <v>29</v>
      </c>
      <c r="M273" s="48"/>
    </row>
    <row r="274" spans="1:13">
      <c r="A274" s="60"/>
      <c r="B274" s="230"/>
      <c r="C274" s="6" t="s">
        <v>805</v>
      </c>
      <c r="D274" s="7" t="s">
        <v>806</v>
      </c>
      <c r="E274" s="21" t="s">
        <v>297</v>
      </c>
      <c r="F274" s="165"/>
      <c r="G274" s="229"/>
      <c r="H274" s="57" t="s">
        <v>832</v>
      </c>
      <c r="I274" s="30" t="s">
        <v>822</v>
      </c>
      <c r="J274" s="30" t="s">
        <v>27</v>
      </c>
      <c r="K274" s="30">
        <v>3</v>
      </c>
      <c r="L274" s="30" t="s">
        <v>29</v>
      </c>
      <c r="M274" s="48"/>
    </row>
    <row r="275" spans="1:13">
      <c r="A275" s="60"/>
      <c r="B275" s="230"/>
      <c r="C275" s="6" t="s">
        <v>807</v>
      </c>
      <c r="D275" s="7" t="s">
        <v>808</v>
      </c>
      <c r="E275" s="21" t="s">
        <v>140</v>
      </c>
      <c r="F275" s="165"/>
      <c r="G275" s="229"/>
      <c r="H275" s="57" t="s">
        <v>833</v>
      </c>
      <c r="I275" s="30" t="s">
        <v>823</v>
      </c>
      <c r="J275" s="30" t="s">
        <v>26</v>
      </c>
      <c r="K275" s="30">
        <v>1</v>
      </c>
      <c r="L275" s="30" t="s">
        <v>29</v>
      </c>
      <c r="M275" s="48"/>
    </row>
    <row r="276" spans="1:13">
      <c r="A276" s="60"/>
      <c r="B276" s="230"/>
      <c r="C276" s="6" t="s">
        <v>678</v>
      </c>
      <c r="D276" s="7" t="s">
        <v>679</v>
      </c>
      <c r="E276" s="21" t="s">
        <v>297</v>
      </c>
      <c r="F276" s="165"/>
      <c r="G276" s="229"/>
      <c r="H276" s="57" t="s">
        <v>824</v>
      </c>
      <c r="I276" s="30" t="s">
        <v>825</v>
      </c>
      <c r="J276" s="30" t="s">
        <v>27</v>
      </c>
      <c r="K276" s="30">
        <v>3</v>
      </c>
      <c r="L276" s="30" t="s">
        <v>29</v>
      </c>
      <c r="M276" s="48"/>
    </row>
    <row r="277" spans="1:13">
      <c r="A277" s="60"/>
      <c r="B277" s="230"/>
      <c r="C277" s="6" t="s">
        <v>811</v>
      </c>
      <c r="D277" s="7" t="s">
        <v>812</v>
      </c>
      <c r="E277" s="21" t="s">
        <v>140</v>
      </c>
      <c r="F277" s="165"/>
      <c r="G277" s="229"/>
      <c r="H277" s="57" t="s">
        <v>834</v>
      </c>
      <c r="I277" s="30" t="s">
        <v>826</v>
      </c>
      <c r="J277" s="30" t="s">
        <v>26</v>
      </c>
      <c r="K277" s="30">
        <v>1</v>
      </c>
      <c r="L277" s="30" t="s">
        <v>29</v>
      </c>
      <c r="M277" s="48"/>
    </row>
    <row r="278" spans="1:13">
      <c r="A278" s="60"/>
      <c r="B278" s="230"/>
      <c r="C278" s="6" t="s">
        <v>815</v>
      </c>
      <c r="D278" s="7" t="s">
        <v>816</v>
      </c>
      <c r="E278" s="21" t="s">
        <v>297</v>
      </c>
      <c r="F278" s="165"/>
      <c r="G278" s="229"/>
      <c r="H278" s="57" t="s">
        <v>835</v>
      </c>
      <c r="I278" s="30" t="s">
        <v>827</v>
      </c>
      <c r="J278" s="30" t="s">
        <v>27</v>
      </c>
      <c r="K278" s="30">
        <v>2</v>
      </c>
      <c r="L278" s="30" t="s">
        <v>29</v>
      </c>
      <c r="M278" s="48"/>
    </row>
    <row r="279" spans="1:13">
      <c r="A279" s="60"/>
      <c r="B279" s="230"/>
      <c r="C279" s="6" t="s">
        <v>817</v>
      </c>
      <c r="D279" s="7" t="s">
        <v>818</v>
      </c>
      <c r="E279" s="21" t="s">
        <v>584</v>
      </c>
      <c r="F279" s="165"/>
      <c r="G279" s="83"/>
      <c r="H279" s="270" t="s">
        <v>836</v>
      </c>
      <c r="I279" s="84" t="s">
        <v>828</v>
      </c>
      <c r="J279" s="84" t="s">
        <v>27</v>
      </c>
      <c r="K279" s="84">
        <v>11</v>
      </c>
      <c r="L279" s="84"/>
      <c r="M279" s="204"/>
    </row>
    <row r="280" spans="1:13">
      <c r="A280" s="60"/>
      <c r="B280" s="230"/>
      <c r="C280" s="6" t="s">
        <v>809</v>
      </c>
      <c r="D280" s="7" t="s">
        <v>810</v>
      </c>
      <c r="E280" s="21" t="s">
        <v>293</v>
      </c>
      <c r="F280" s="165"/>
      <c r="G280" s="53" t="s">
        <v>1010</v>
      </c>
      <c r="H280" s="86" t="s">
        <v>1059</v>
      </c>
      <c r="I280" s="179"/>
      <c r="J280" s="122"/>
      <c r="K280" s="122"/>
      <c r="L280" s="122"/>
      <c r="M280" s="178"/>
    </row>
    <row r="281" spans="1:13">
      <c r="A281" s="60"/>
      <c r="B281" s="230"/>
      <c r="C281" s="6" t="s">
        <v>813</v>
      </c>
      <c r="D281" s="7" t="s">
        <v>814</v>
      </c>
      <c r="E281" s="21" t="s">
        <v>293</v>
      </c>
      <c r="F281" s="165"/>
      <c r="G281" s="253" t="s">
        <v>270</v>
      </c>
      <c r="H281" s="278" t="s">
        <v>1060</v>
      </c>
      <c r="I281" s="279"/>
      <c r="J281" s="280"/>
      <c r="K281" s="280"/>
      <c r="L281" s="280"/>
      <c r="M281" s="281"/>
    </row>
    <row r="282" spans="1:13">
      <c r="A282" s="60"/>
      <c r="B282" s="230"/>
      <c r="C282" s="6" t="s">
        <v>801</v>
      </c>
      <c r="D282" s="7" t="s">
        <v>802</v>
      </c>
      <c r="E282" s="21" t="s">
        <v>293</v>
      </c>
      <c r="F282" s="165"/>
      <c r="G282" s="229"/>
      <c r="H282" s="175" t="s">
        <v>1061</v>
      </c>
      <c r="I282" s="156"/>
      <c r="J282" s="176"/>
      <c r="K282" s="176"/>
      <c r="L282" s="176"/>
      <c r="M282" s="177"/>
    </row>
    <row r="283" spans="1:13" ht="5.0999999999999996" customHeight="1" thickBot="1">
      <c r="A283" s="106"/>
      <c r="B283" s="231"/>
      <c r="C283" s="14"/>
      <c r="D283" s="15"/>
      <c r="E283" s="15"/>
      <c r="F283" s="167"/>
      <c r="G283" s="220"/>
      <c r="H283" s="221"/>
      <c r="I283" s="222"/>
      <c r="J283" s="223"/>
      <c r="K283" s="223"/>
      <c r="L283" s="223"/>
      <c r="M283" s="224"/>
    </row>
    <row r="284" spans="1:13">
      <c r="A284" s="60"/>
      <c r="B284" s="11" t="s">
        <v>857</v>
      </c>
      <c r="C284" s="295" t="s">
        <v>18</v>
      </c>
      <c r="D284" s="287" t="s">
        <v>18</v>
      </c>
      <c r="E284" s="296" t="s">
        <v>293</v>
      </c>
      <c r="F284" s="294"/>
      <c r="G284" s="89" t="s">
        <v>1024</v>
      </c>
      <c r="H284" s="57" t="s">
        <v>280</v>
      </c>
      <c r="I284" s="30" t="s">
        <v>280</v>
      </c>
      <c r="J284" s="30" t="s">
        <v>27</v>
      </c>
      <c r="K284" s="30">
        <v>1</v>
      </c>
      <c r="L284" s="30" t="s">
        <v>29</v>
      </c>
      <c r="M284" s="48"/>
    </row>
    <row r="285" spans="1:13">
      <c r="A285" s="60"/>
      <c r="B285" s="230" t="s">
        <v>858</v>
      </c>
      <c r="C285" s="6" t="s">
        <v>838</v>
      </c>
      <c r="D285" s="7" t="s">
        <v>839</v>
      </c>
      <c r="E285" s="21" t="s">
        <v>293</v>
      </c>
      <c r="F285" s="165"/>
      <c r="G285" s="229" t="s">
        <v>871</v>
      </c>
      <c r="H285" s="57" t="s">
        <v>872</v>
      </c>
      <c r="I285" s="30" t="s">
        <v>859</v>
      </c>
      <c r="J285" s="30" t="s">
        <v>32</v>
      </c>
      <c r="K285" s="30">
        <v>7</v>
      </c>
      <c r="L285" s="30" t="s">
        <v>29</v>
      </c>
      <c r="M285" s="48"/>
    </row>
    <row r="286" spans="1:13">
      <c r="A286" s="60"/>
      <c r="B286" s="230"/>
      <c r="C286" s="6" t="s">
        <v>840</v>
      </c>
      <c r="D286" s="7" t="s">
        <v>806</v>
      </c>
      <c r="E286" s="21" t="s">
        <v>297</v>
      </c>
      <c r="F286" s="165"/>
      <c r="G286" s="229"/>
      <c r="H286" s="57" t="s">
        <v>873</v>
      </c>
      <c r="I286" s="30" t="s">
        <v>860</v>
      </c>
      <c r="J286" s="30" t="s">
        <v>27</v>
      </c>
      <c r="K286" s="30">
        <v>3</v>
      </c>
      <c r="L286" s="30" t="s">
        <v>29</v>
      </c>
      <c r="M286" s="48"/>
    </row>
    <row r="287" spans="1:13">
      <c r="A287" s="60"/>
      <c r="B287" s="230"/>
      <c r="C287" s="6" t="s">
        <v>841</v>
      </c>
      <c r="D287" s="7" t="s">
        <v>808</v>
      </c>
      <c r="E287" s="21" t="s">
        <v>140</v>
      </c>
      <c r="F287" s="165"/>
      <c r="G287" s="229"/>
      <c r="H287" s="57" t="s">
        <v>874</v>
      </c>
      <c r="I287" s="30" t="s">
        <v>861</v>
      </c>
      <c r="J287" s="30" t="s">
        <v>26</v>
      </c>
      <c r="K287" s="30">
        <v>1</v>
      </c>
      <c r="L287" s="30" t="s">
        <v>29</v>
      </c>
      <c r="M287" s="48"/>
    </row>
    <row r="288" spans="1:13">
      <c r="A288" s="60"/>
      <c r="B288" s="230"/>
      <c r="C288" s="6" t="s">
        <v>843</v>
      </c>
      <c r="D288" s="7" t="s">
        <v>679</v>
      </c>
      <c r="E288" s="21" t="s">
        <v>297</v>
      </c>
      <c r="F288" s="165"/>
      <c r="G288" s="229"/>
      <c r="H288" s="57" t="s">
        <v>862</v>
      </c>
      <c r="I288" s="30" t="s">
        <v>863</v>
      </c>
      <c r="J288" s="30" t="s">
        <v>27</v>
      </c>
      <c r="K288" s="30">
        <v>3</v>
      </c>
      <c r="L288" s="30" t="s">
        <v>29</v>
      </c>
      <c r="M288" s="48"/>
    </row>
    <row r="289" spans="1:13">
      <c r="A289" s="60"/>
      <c r="B289" s="230"/>
      <c r="C289" s="6" t="s">
        <v>844</v>
      </c>
      <c r="D289" s="7" t="s">
        <v>812</v>
      </c>
      <c r="E289" s="21" t="s">
        <v>140</v>
      </c>
      <c r="F289" s="165"/>
      <c r="G289" s="229"/>
      <c r="H289" s="57" t="s">
        <v>875</v>
      </c>
      <c r="I289" s="30" t="s">
        <v>864</v>
      </c>
      <c r="J289" s="30" t="s">
        <v>26</v>
      </c>
      <c r="K289" s="30">
        <v>1</v>
      </c>
      <c r="L289" s="30" t="s">
        <v>29</v>
      </c>
      <c r="M289" s="48"/>
    </row>
    <row r="290" spans="1:13">
      <c r="A290" s="60"/>
      <c r="B290" s="230"/>
      <c r="C290" s="6" t="s">
        <v>846</v>
      </c>
      <c r="D290" s="7" t="s">
        <v>816</v>
      </c>
      <c r="E290" s="21" t="s">
        <v>297</v>
      </c>
      <c r="F290" s="165"/>
      <c r="G290" s="229"/>
      <c r="H290" s="57" t="s">
        <v>876</v>
      </c>
      <c r="I290" s="30" t="s">
        <v>865</v>
      </c>
      <c r="J290" s="30" t="s">
        <v>27</v>
      </c>
      <c r="K290" s="30">
        <v>2</v>
      </c>
      <c r="L290" s="30" t="s">
        <v>29</v>
      </c>
      <c r="M290" s="48"/>
    </row>
    <row r="291" spans="1:13">
      <c r="A291" s="60"/>
      <c r="B291" s="230"/>
      <c r="C291" s="6" t="s">
        <v>817</v>
      </c>
      <c r="D291" s="7" t="s">
        <v>818</v>
      </c>
      <c r="E291" s="21" t="s">
        <v>584</v>
      </c>
      <c r="F291" s="165"/>
      <c r="G291" s="229"/>
      <c r="H291" s="57" t="s">
        <v>877</v>
      </c>
      <c r="I291" s="30" t="s">
        <v>866</v>
      </c>
      <c r="J291" s="30" t="s">
        <v>27</v>
      </c>
      <c r="K291" s="30">
        <v>11</v>
      </c>
      <c r="L291" s="30" t="s">
        <v>29</v>
      </c>
      <c r="M291" s="48"/>
    </row>
    <row r="292" spans="1:13">
      <c r="A292" s="60"/>
      <c r="B292" s="230"/>
      <c r="C292" s="6" t="s">
        <v>727</v>
      </c>
      <c r="D292" s="7" t="s">
        <v>848</v>
      </c>
      <c r="E292" s="21" t="s">
        <v>584</v>
      </c>
      <c r="F292" s="165"/>
      <c r="G292" s="229"/>
      <c r="H292" s="57" t="s">
        <v>727</v>
      </c>
      <c r="I292" s="30" t="s">
        <v>714</v>
      </c>
      <c r="J292" s="30" t="s">
        <v>27</v>
      </c>
      <c r="K292" s="30">
        <v>11</v>
      </c>
      <c r="L292" s="30" t="s">
        <v>29</v>
      </c>
      <c r="M292" s="48"/>
    </row>
    <row r="293" spans="1:13">
      <c r="A293" s="60"/>
      <c r="B293" s="230"/>
      <c r="C293" s="6" t="s">
        <v>849</v>
      </c>
      <c r="D293" s="7" t="s">
        <v>850</v>
      </c>
      <c r="E293" s="21" t="s">
        <v>297</v>
      </c>
      <c r="F293" s="165"/>
      <c r="G293" s="229"/>
      <c r="H293" s="57" t="s">
        <v>878</v>
      </c>
      <c r="I293" s="30" t="s">
        <v>867</v>
      </c>
      <c r="J293" s="30" t="s">
        <v>27</v>
      </c>
      <c r="K293" s="30">
        <v>2</v>
      </c>
      <c r="L293" s="30" t="s">
        <v>29</v>
      </c>
      <c r="M293" s="48"/>
    </row>
    <row r="294" spans="1:13">
      <c r="A294" s="60"/>
      <c r="B294" s="230"/>
      <c r="C294" s="6" t="s">
        <v>851</v>
      </c>
      <c r="D294" s="7" t="s">
        <v>852</v>
      </c>
      <c r="E294" s="21" t="s">
        <v>584</v>
      </c>
      <c r="F294" s="165"/>
      <c r="G294" s="229"/>
      <c r="H294" s="57" t="s">
        <v>851</v>
      </c>
      <c r="I294" s="30" t="s">
        <v>868</v>
      </c>
      <c r="J294" s="30" t="s">
        <v>27</v>
      </c>
      <c r="K294" s="30">
        <v>5</v>
      </c>
      <c r="L294" s="30">
        <v>2</v>
      </c>
      <c r="M294" s="48"/>
    </row>
    <row r="295" spans="1:13">
      <c r="A295" s="60"/>
      <c r="B295" s="230"/>
      <c r="C295" s="6" t="s">
        <v>853</v>
      </c>
      <c r="D295" s="7" t="s">
        <v>854</v>
      </c>
      <c r="E295" s="21" t="s">
        <v>297</v>
      </c>
      <c r="F295" s="165"/>
      <c r="G295" s="229"/>
      <c r="H295" s="57" t="s">
        <v>853</v>
      </c>
      <c r="I295" s="30" t="s">
        <v>869</v>
      </c>
      <c r="J295" s="30" t="s">
        <v>27</v>
      </c>
      <c r="K295" s="30">
        <v>2</v>
      </c>
      <c r="L295" s="30" t="s">
        <v>29</v>
      </c>
      <c r="M295" s="48"/>
    </row>
    <row r="296" spans="1:13">
      <c r="A296" s="60"/>
      <c r="B296" s="230"/>
      <c r="C296" s="6" t="s">
        <v>855</v>
      </c>
      <c r="D296" s="7" t="s">
        <v>856</v>
      </c>
      <c r="E296" s="21" t="s">
        <v>297</v>
      </c>
      <c r="F296" s="165"/>
      <c r="G296" s="229"/>
      <c r="H296" s="57" t="s">
        <v>879</v>
      </c>
      <c r="I296" s="30" t="s">
        <v>870</v>
      </c>
      <c r="J296" s="30" t="s">
        <v>27</v>
      </c>
      <c r="K296" s="30">
        <v>2</v>
      </c>
      <c r="L296" s="30" t="s">
        <v>29</v>
      </c>
      <c r="M296" s="48"/>
    </row>
    <row r="297" spans="1:13">
      <c r="A297" s="60"/>
      <c r="B297" s="230"/>
      <c r="C297" s="6" t="s">
        <v>842</v>
      </c>
      <c r="D297" s="7" t="s">
        <v>810</v>
      </c>
      <c r="E297" s="21" t="s">
        <v>293</v>
      </c>
      <c r="F297" s="165"/>
      <c r="G297" s="53" t="s">
        <v>1010</v>
      </c>
      <c r="H297" s="86" t="s">
        <v>1062</v>
      </c>
      <c r="I297" s="179"/>
      <c r="J297" s="122"/>
      <c r="K297" s="122"/>
      <c r="L297" s="122"/>
      <c r="M297" s="178"/>
    </row>
    <row r="298" spans="1:13">
      <c r="A298" s="60"/>
      <c r="B298" s="230"/>
      <c r="C298" s="6" t="s">
        <v>845</v>
      </c>
      <c r="D298" s="7" t="s">
        <v>814</v>
      </c>
      <c r="E298" s="21" t="s">
        <v>293</v>
      </c>
      <c r="F298" s="165"/>
      <c r="G298" s="83" t="s">
        <v>270</v>
      </c>
      <c r="H298" s="175" t="s">
        <v>1063</v>
      </c>
      <c r="I298" s="156"/>
      <c r="J298" s="176"/>
      <c r="K298" s="176"/>
      <c r="L298" s="176"/>
      <c r="M298" s="177"/>
    </row>
    <row r="299" spans="1:13" ht="5.0999999999999996" customHeight="1" thickBot="1">
      <c r="A299" s="106"/>
      <c r="B299" s="231"/>
      <c r="C299" s="14"/>
      <c r="D299" s="15"/>
      <c r="E299" s="15"/>
      <c r="F299" s="167"/>
      <c r="G299" s="220"/>
      <c r="H299" s="221"/>
      <c r="I299" s="222"/>
      <c r="J299" s="223"/>
      <c r="K299" s="223"/>
      <c r="L299" s="223"/>
      <c r="M299" s="224"/>
    </row>
    <row r="300" spans="1:13">
      <c r="A300" s="60"/>
      <c r="B300" s="11" t="s">
        <v>880</v>
      </c>
      <c r="C300" s="295" t="s">
        <v>18</v>
      </c>
      <c r="D300" s="287" t="s">
        <v>18</v>
      </c>
      <c r="E300" s="296" t="s">
        <v>293</v>
      </c>
      <c r="F300" s="294"/>
      <c r="G300" s="89" t="s">
        <v>1025</v>
      </c>
      <c r="H300" s="57" t="s">
        <v>280</v>
      </c>
      <c r="I300" s="30" t="s">
        <v>280</v>
      </c>
      <c r="J300" s="30" t="s">
        <v>27</v>
      </c>
      <c r="K300" s="30">
        <v>1</v>
      </c>
      <c r="L300" s="30" t="s">
        <v>29</v>
      </c>
      <c r="M300" s="48"/>
    </row>
    <row r="301" spans="1:13" ht="27">
      <c r="A301" s="60"/>
      <c r="B301" s="230" t="s">
        <v>881</v>
      </c>
      <c r="C301" s="6" t="s">
        <v>882</v>
      </c>
      <c r="D301" s="7" t="s">
        <v>847</v>
      </c>
      <c r="E301" s="21" t="s">
        <v>293</v>
      </c>
      <c r="F301" s="165"/>
      <c r="G301" s="229" t="s">
        <v>896</v>
      </c>
      <c r="H301" s="57" t="s">
        <v>690</v>
      </c>
      <c r="I301" s="30" t="s">
        <v>713</v>
      </c>
      <c r="J301" s="30" t="s">
        <v>32</v>
      </c>
      <c r="K301" s="30">
        <v>10</v>
      </c>
      <c r="L301" s="30" t="s">
        <v>29</v>
      </c>
      <c r="M301" s="48"/>
    </row>
    <row r="302" spans="1:13">
      <c r="A302" s="60"/>
      <c r="B302" s="230"/>
      <c r="C302" s="6" t="s">
        <v>883</v>
      </c>
      <c r="D302" s="7" t="s">
        <v>848</v>
      </c>
      <c r="E302" s="21" t="s">
        <v>297</v>
      </c>
      <c r="F302" s="165"/>
      <c r="G302" s="229"/>
      <c r="H302" s="57" t="s">
        <v>894</v>
      </c>
      <c r="I302" s="30" t="s">
        <v>890</v>
      </c>
      <c r="J302" s="30" t="s">
        <v>27</v>
      </c>
      <c r="K302" s="30">
        <v>11</v>
      </c>
      <c r="L302" s="30" t="s">
        <v>29</v>
      </c>
      <c r="M302" s="48"/>
    </row>
    <row r="303" spans="1:13">
      <c r="A303" s="60"/>
      <c r="B303" s="230"/>
      <c r="C303" s="6" t="s">
        <v>884</v>
      </c>
      <c r="D303" s="7" t="s">
        <v>885</v>
      </c>
      <c r="E303" s="21" t="s">
        <v>297</v>
      </c>
      <c r="F303" s="165"/>
      <c r="G303" s="229"/>
      <c r="H303" s="57" t="s">
        <v>891</v>
      </c>
      <c r="I303" s="30" t="s">
        <v>892</v>
      </c>
      <c r="J303" s="30" t="s">
        <v>27</v>
      </c>
      <c r="K303" s="30">
        <v>3</v>
      </c>
      <c r="L303" s="30" t="s">
        <v>29</v>
      </c>
      <c r="M303" s="48"/>
    </row>
    <row r="304" spans="1:13">
      <c r="A304" s="60"/>
      <c r="B304" s="230"/>
      <c r="C304" s="6" t="s">
        <v>886</v>
      </c>
      <c r="D304" s="7" t="s">
        <v>887</v>
      </c>
      <c r="E304" s="21" t="s">
        <v>140</v>
      </c>
      <c r="F304" s="165"/>
      <c r="G304" s="229"/>
      <c r="H304" s="57" t="s">
        <v>895</v>
      </c>
      <c r="I304" s="30" t="s">
        <v>893</v>
      </c>
      <c r="J304" s="30" t="s">
        <v>26</v>
      </c>
      <c r="K304" s="30">
        <v>1</v>
      </c>
      <c r="L304" s="30" t="s">
        <v>29</v>
      </c>
      <c r="M304" s="48"/>
    </row>
    <row r="305" spans="1:13">
      <c r="A305" s="60"/>
      <c r="B305" s="230"/>
      <c r="C305" s="6" t="s">
        <v>851</v>
      </c>
      <c r="D305" s="7" t="s">
        <v>852</v>
      </c>
      <c r="E305" s="21" t="s">
        <v>584</v>
      </c>
      <c r="F305" s="165"/>
      <c r="G305" s="229"/>
      <c r="H305" s="57" t="s">
        <v>851</v>
      </c>
      <c r="I305" s="30" t="s">
        <v>868</v>
      </c>
      <c r="J305" s="30" t="s">
        <v>27</v>
      </c>
      <c r="K305" s="30">
        <v>5</v>
      </c>
      <c r="L305" s="30">
        <v>2</v>
      </c>
      <c r="M305" s="48"/>
    </row>
    <row r="306" spans="1:13">
      <c r="A306" s="60"/>
      <c r="B306" s="230"/>
      <c r="C306" s="8" t="s">
        <v>888</v>
      </c>
      <c r="D306" s="9" t="s">
        <v>889</v>
      </c>
      <c r="E306" s="22" t="s">
        <v>293</v>
      </c>
      <c r="F306" s="166"/>
      <c r="G306" s="53" t="s">
        <v>1011</v>
      </c>
      <c r="H306" s="187" t="s">
        <v>1064</v>
      </c>
      <c r="I306" s="237"/>
      <c r="J306" s="189"/>
      <c r="K306" s="189"/>
      <c r="L306" s="189"/>
      <c r="M306" s="238"/>
    </row>
    <row r="307" spans="1:13">
      <c r="A307" s="60"/>
      <c r="B307" s="230"/>
      <c r="C307" s="4"/>
      <c r="D307" s="5"/>
      <c r="E307" s="20"/>
      <c r="F307" s="169"/>
      <c r="G307" s="83" t="s">
        <v>270</v>
      </c>
      <c r="H307" s="175"/>
      <c r="I307" s="156"/>
      <c r="J307" s="176"/>
      <c r="K307" s="176"/>
      <c r="L307" s="176"/>
      <c r="M307" s="177"/>
    </row>
    <row r="308" spans="1:13" ht="5.0999999999999996" customHeight="1" thickBot="1">
      <c r="A308" s="106"/>
      <c r="B308" s="231"/>
      <c r="C308" s="14"/>
      <c r="D308" s="15"/>
      <c r="E308" s="15"/>
      <c r="F308" s="167"/>
      <c r="G308" s="220"/>
      <c r="H308" s="221"/>
      <c r="I308" s="222"/>
      <c r="J308" s="223"/>
      <c r="K308" s="223"/>
      <c r="L308" s="223"/>
      <c r="M308" s="224"/>
    </row>
    <row r="309" spans="1:13" s="297" customFormat="1">
      <c r="A309" s="60"/>
      <c r="B309" s="302" t="s">
        <v>897</v>
      </c>
      <c r="C309" s="44" t="s">
        <v>18</v>
      </c>
      <c r="D309" s="45" t="s">
        <v>18</v>
      </c>
      <c r="E309" s="46" t="s">
        <v>293</v>
      </c>
      <c r="F309" s="168"/>
      <c r="G309" s="325" t="s">
        <v>1520</v>
      </c>
      <c r="H309" s="307"/>
      <c r="I309" s="308"/>
      <c r="J309" s="309"/>
      <c r="K309" s="309"/>
      <c r="L309" s="310"/>
      <c r="M309" s="311"/>
    </row>
    <row r="310" spans="1:13" s="297" customFormat="1">
      <c r="A310" s="60"/>
      <c r="B310" s="318" t="s">
        <v>898</v>
      </c>
      <c r="C310" s="298" t="s">
        <v>1031</v>
      </c>
      <c r="D310" s="299" t="s">
        <v>52</v>
      </c>
      <c r="E310" s="304" t="s">
        <v>293</v>
      </c>
      <c r="F310" s="165"/>
      <c r="G310" s="314" t="s">
        <v>1026</v>
      </c>
      <c r="H310" s="289" t="s">
        <v>345</v>
      </c>
      <c r="I310" s="292" t="s">
        <v>279</v>
      </c>
      <c r="J310" s="292" t="s">
        <v>26</v>
      </c>
      <c r="K310" s="292">
        <v>2</v>
      </c>
      <c r="L310" s="292" t="s">
        <v>29</v>
      </c>
      <c r="M310" s="293" t="s">
        <v>1521</v>
      </c>
    </row>
    <row r="311" spans="1:13" s="297" customFormat="1" ht="27">
      <c r="A311" s="60"/>
      <c r="B311" s="318"/>
      <c r="C311" s="298" t="s">
        <v>903</v>
      </c>
      <c r="D311" s="299" t="s">
        <v>900</v>
      </c>
      <c r="E311" s="304" t="s">
        <v>293</v>
      </c>
      <c r="F311" s="165"/>
      <c r="G311" s="317" t="s">
        <v>962</v>
      </c>
      <c r="H311" s="57" t="s">
        <v>925</v>
      </c>
      <c r="I311" s="30" t="s">
        <v>906</v>
      </c>
      <c r="J311" s="30" t="s">
        <v>32</v>
      </c>
      <c r="K311" s="30">
        <v>9</v>
      </c>
      <c r="L311" s="30" t="s">
        <v>29</v>
      </c>
      <c r="M311" s="48"/>
    </row>
    <row r="312" spans="1:13" s="297" customFormat="1">
      <c r="A312" s="60"/>
      <c r="B312" s="318"/>
      <c r="C312" s="298" t="s">
        <v>805</v>
      </c>
      <c r="D312" s="299" t="s">
        <v>806</v>
      </c>
      <c r="E312" s="304" t="s">
        <v>297</v>
      </c>
      <c r="F312" s="165"/>
      <c r="G312" s="317"/>
      <c r="H312" s="57" t="s">
        <v>926</v>
      </c>
      <c r="I312" s="30" t="s">
        <v>907</v>
      </c>
      <c r="J312" s="30" t="s">
        <v>27</v>
      </c>
      <c r="K312" s="30">
        <v>3</v>
      </c>
      <c r="L312" s="30" t="s">
        <v>29</v>
      </c>
      <c r="M312" s="48"/>
    </row>
    <row r="313" spans="1:13" s="297" customFormat="1">
      <c r="A313" s="60"/>
      <c r="B313" s="318"/>
      <c r="C313" s="298" t="s">
        <v>807</v>
      </c>
      <c r="D313" s="299" t="s">
        <v>808</v>
      </c>
      <c r="E313" s="304" t="s">
        <v>140</v>
      </c>
      <c r="F313" s="165"/>
      <c r="G313" s="317"/>
      <c r="H313" s="57" t="s">
        <v>927</v>
      </c>
      <c r="I313" s="30" t="s">
        <v>908</v>
      </c>
      <c r="J313" s="30" t="s">
        <v>26</v>
      </c>
      <c r="K313" s="30">
        <v>1</v>
      </c>
      <c r="L313" s="30" t="s">
        <v>29</v>
      </c>
      <c r="M313" s="48"/>
    </row>
    <row r="314" spans="1:13" s="297" customFormat="1">
      <c r="A314" s="60"/>
      <c r="B314" s="318"/>
      <c r="C314" s="298" t="s">
        <v>678</v>
      </c>
      <c r="D314" s="299" t="s">
        <v>679</v>
      </c>
      <c r="E314" s="304" t="s">
        <v>297</v>
      </c>
      <c r="F314" s="165"/>
      <c r="G314" s="317"/>
      <c r="H314" s="57" t="s">
        <v>928</v>
      </c>
      <c r="I314" s="30" t="s">
        <v>909</v>
      </c>
      <c r="J314" s="30" t="s">
        <v>27</v>
      </c>
      <c r="K314" s="30">
        <v>3</v>
      </c>
      <c r="L314" s="30" t="s">
        <v>29</v>
      </c>
      <c r="M314" s="48"/>
    </row>
    <row r="315" spans="1:13" s="297" customFormat="1">
      <c r="A315" s="60"/>
      <c r="B315" s="318"/>
      <c r="C315" s="298" t="s">
        <v>811</v>
      </c>
      <c r="D315" s="299" t="s">
        <v>812</v>
      </c>
      <c r="E315" s="304" t="s">
        <v>140</v>
      </c>
      <c r="F315" s="165"/>
      <c r="G315" s="317"/>
      <c r="H315" s="57" t="s">
        <v>910</v>
      </c>
      <c r="I315" s="30" t="s">
        <v>911</v>
      </c>
      <c r="J315" s="30" t="s">
        <v>26</v>
      </c>
      <c r="K315" s="30">
        <v>1</v>
      </c>
      <c r="L315" s="30" t="s">
        <v>29</v>
      </c>
      <c r="M315" s="48"/>
    </row>
    <row r="316" spans="1:13" s="297" customFormat="1">
      <c r="A316" s="60"/>
      <c r="B316" s="318"/>
      <c r="C316" s="298" t="s">
        <v>904</v>
      </c>
      <c r="D316" s="299" t="s">
        <v>901</v>
      </c>
      <c r="E316" s="304" t="s">
        <v>297</v>
      </c>
      <c r="F316" s="165"/>
      <c r="G316" s="317"/>
      <c r="H316" s="57" t="s">
        <v>904</v>
      </c>
      <c r="I316" s="30" t="s">
        <v>923</v>
      </c>
      <c r="J316" s="30" t="s">
        <v>27</v>
      </c>
      <c r="K316" s="30">
        <v>3</v>
      </c>
      <c r="L316" s="30" t="s">
        <v>29</v>
      </c>
      <c r="M316" s="48"/>
    </row>
    <row r="317" spans="1:13" s="297" customFormat="1">
      <c r="A317" s="60"/>
      <c r="B317" s="318"/>
      <c r="C317" s="298" t="s">
        <v>905</v>
      </c>
      <c r="D317" s="299" t="s">
        <v>902</v>
      </c>
      <c r="E317" s="304" t="s">
        <v>297</v>
      </c>
      <c r="F317" s="165"/>
      <c r="G317" s="317"/>
      <c r="H317" s="56" t="s">
        <v>938</v>
      </c>
      <c r="I317" s="32" t="s">
        <v>924</v>
      </c>
      <c r="J317" s="32" t="s">
        <v>27</v>
      </c>
      <c r="K317" s="32">
        <v>3</v>
      </c>
      <c r="L317" s="32" t="s">
        <v>29</v>
      </c>
      <c r="M317" s="50"/>
    </row>
    <row r="318" spans="1:13" s="297" customFormat="1">
      <c r="A318" s="60"/>
      <c r="B318" s="318"/>
      <c r="C318" s="298" t="s">
        <v>1065</v>
      </c>
      <c r="D318" s="299" t="s">
        <v>899</v>
      </c>
      <c r="E318" s="304" t="s">
        <v>293</v>
      </c>
      <c r="F318" s="165" t="s">
        <v>1032</v>
      </c>
      <c r="G318" s="326" t="s">
        <v>1522</v>
      </c>
      <c r="H318" s="149"/>
      <c r="I318" s="135"/>
      <c r="J318" s="135"/>
      <c r="K318" s="135"/>
      <c r="L318" s="135"/>
      <c r="M318" s="150"/>
    </row>
    <row r="319" spans="1:13" s="297" customFormat="1">
      <c r="A319" s="60"/>
      <c r="B319" s="318"/>
      <c r="C319" s="298" t="s">
        <v>809</v>
      </c>
      <c r="D319" s="299" t="s">
        <v>810</v>
      </c>
      <c r="E319" s="304" t="s">
        <v>293</v>
      </c>
      <c r="F319" s="165"/>
      <c r="G319" s="53" t="s">
        <v>1011</v>
      </c>
      <c r="H319" s="86" t="s">
        <v>1524</v>
      </c>
      <c r="I319" s="179"/>
      <c r="J319" s="122"/>
      <c r="K319" s="122"/>
      <c r="L319" s="122"/>
      <c r="M319" s="178"/>
    </row>
    <row r="320" spans="1:13" s="297" customFormat="1" ht="14.25" thickBot="1">
      <c r="A320" s="60"/>
      <c r="B320" s="318"/>
      <c r="C320" s="271" t="s">
        <v>813</v>
      </c>
      <c r="D320" s="272" t="s">
        <v>814</v>
      </c>
      <c r="E320" s="273" t="s">
        <v>293</v>
      </c>
      <c r="F320" s="274"/>
      <c r="G320" s="231" t="s">
        <v>270</v>
      </c>
      <c r="H320" s="243" t="s">
        <v>1530</v>
      </c>
      <c r="I320" s="244"/>
      <c r="J320" s="245"/>
      <c r="K320" s="245"/>
      <c r="L320" s="245"/>
      <c r="M320" s="246"/>
    </row>
    <row r="321" spans="1:13" s="297" customFormat="1">
      <c r="A321" s="60"/>
      <c r="B321" s="302"/>
      <c r="C321" s="44" t="s">
        <v>18</v>
      </c>
      <c r="D321" s="45" t="s">
        <v>18</v>
      </c>
      <c r="E321" s="46" t="s">
        <v>293</v>
      </c>
      <c r="F321" s="168"/>
      <c r="G321" s="325" t="s">
        <v>1523</v>
      </c>
      <c r="H321" s="307"/>
      <c r="I321" s="308"/>
      <c r="J321" s="309"/>
      <c r="K321" s="309"/>
      <c r="L321" s="310"/>
      <c r="M321" s="311"/>
    </row>
    <row r="322" spans="1:13" s="297" customFormat="1">
      <c r="A322" s="60"/>
      <c r="B322" s="318"/>
      <c r="C322" s="298" t="s">
        <v>1031</v>
      </c>
      <c r="D322" s="299" t="s">
        <v>52</v>
      </c>
      <c r="E322" s="304" t="s">
        <v>293</v>
      </c>
      <c r="F322" s="165"/>
      <c r="G322" s="314" t="s">
        <v>1026</v>
      </c>
      <c r="H322" s="289" t="s">
        <v>345</v>
      </c>
      <c r="I322" s="292" t="s">
        <v>279</v>
      </c>
      <c r="J322" s="292" t="s">
        <v>26</v>
      </c>
      <c r="K322" s="292">
        <v>2</v>
      </c>
      <c r="L322" s="292" t="s">
        <v>29</v>
      </c>
      <c r="M322" s="293" t="s">
        <v>1521</v>
      </c>
    </row>
    <row r="323" spans="1:13" s="297" customFormat="1" ht="27">
      <c r="A323" s="60"/>
      <c r="B323" s="318"/>
      <c r="C323" s="298" t="s">
        <v>903</v>
      </c>
      <c r="D323" s="299" t="s">
        <v>900</v>
      </c>
      <c r="E323" s="304" t="s">
        <v>293</v>
      </c>
      <c r="F323" s="165"/>
      <c r="G323" s="317" t="s">
        <v>962</v>
      </c>
      <c r="H323" s="57" t="s">
        <v>929</v>
      </c>
      <c r="I323" s="30" t="s">
        <v>912</v>
      </c>
      <c r="J323" s="30" t="s">
        <v>32</v>
      </c>
      <c r="K323" s="30">
        <v>9</v>
      </c>
      <c r="L323" s="30" t="s">
        <v>29</v>
      </c>
      <c r="M323" s="48"/>
    </row>
    <row r="324" spans="1:13" s="297" customFormat="1">
      <c r="A324" s="60"/>
      <c r="B324" s="318"/>
      <c r="C324" s="298" t="s">
        <v>805</v>
      </c>
      <c r="D324" s="299" t="s">
        <v>806</v>
      </c>
      <c r="E324" s="304" t="s">
        <v>297</v>
      </c>
      <c r="F324" s="165"/>
      <c r="G324" s="317"/>
      <c r="H324" s="57" t="s">
        <v>930</v>
      </c>
      <c r="I324" s="30" t="s">
        <v>913</v>
      </c>
      <c r="J324" s="30" t="s">
        <v>27</v>
      </c>
      <c r="K324" s="30">
        <v>3</v>
      </c>
      <c r="L324" s="30" t="s">
        <v>29</v>
      </c>
      <c r="M324" s="48"/>
    </row>
    <row r="325" spans="1:13" s="297" customFormat="1">
      <c r="A325" s="60"/>
      <c r="B325" s="318"/>
      <c r="C325" s="298" t="s">
        <v>807</v>
      </c>
      <c r="D325" s="299" t="s">
        <v>808</v>
      </c>
      <c r="E325" s="304" t="s">
        <v>140</v>
      </c>
      <c r="F325" s="165"/>
      <c r="G325" s="317"/>
      <c r="H325" s="57" t="s">
        <v>931</v>
      </c>
      <c r="I325" s="30" t="s">
        <v>914</v>
      </c>
      <c r="J325" s="30" t="s">
        <v>26</v>
      </c>
      <c r="K325" s="30">
        <v>1</v>
      </c>
      <c r="L325" s="30" t="s">
        <v>29</v>
      </c>
      <c r="M325" s="48"/>
    </row>
    <row r="326" spans="1:13" s="297" customFormat="1">
      <c r="A326" s="60"/>
      <c r="B326" s="318"/>
      <c r="C326" s="298" t="s">
        <v>678</v>
      </c>
      <c r="D326" s="299" t="s">
        <v>679</v>
      </c>
      <c r="E326" s="304" t="s">
        <v>297</v>
      </c>
      <c r="F326" s="165"/>
      <c r="G326" s="317"/>
      <c r="H326" s="57" t="s">
        <v>932</v>
      </c>
      <c r="I326" s="30" t="s">
        <v>915</v>
      </c>
      <c r="J326" s="30" t="s">
        <v>27</v>
      </c>
      <c r="K326" s="30">
        <v>3</v>
      </c>
      <c r="L326" s="30" t="s">
        <v>29</v>
      </c>
      <c r="M326" s="48"/>
    </row>
    <row r="327" spans="1:13" s="297" customFormat="1">
      <c r="A327" s="60"/>
      <c r="B327" s="318"/>
      <c r="C327" s="298" t="s">
        <v>811</v>
      </c>
      <c r="D327" s="299" t="s">
        <v>812</v>
      </c>
      <c r="E327" s="304" t="s">
        <v>140</v>
      </c>
      <c r="F327" s="165"/>
      <c r="G327" s="317"/>
      <c r="H327" s="57" t="s">
        <v>933</v>
      </c>
      <c r="I327" s="30" t="s">
        <v>916</v>
      </c>
      <c r="J327" s="30" t="s">
        <v>26</v>
      </c>
      <c r="K327" s="30">
        <v>1</v>
      </c>
      <c r="L327" s="30" t="s">
        <v>29</v>
      </c>
      <c r="M327" s="48"/>
    </row>
    <row r="328" spans="1:13" s="297" customFormat="1">
      <c r="A328" s="60"/>
      <c r="B328" s="318"/>
      <c r="C328" s="298" t="s">
        <v>904</v>
      </c>
      <c r="D328" s="299" t="s">
        <v>901</v>
      </c>
      <c r="E328" s="304" t="s">
        <v>297</v>
      </c>
      <c r="F328" s="165"/>
      <c r="G328" s="317"/>
      <c r="H328" s="57" t="s">
        <v>904</v>
      </c>
      <c r="I328" s="30" t="s">
        <v>923</v>
      </c>
      <c r="J328" s="30" t="s">
        <v>27</v>
      </c>
      <c r="K328" s="30">
        <v>3</v>
      </c>
      <c r="L328" s="30" t="s">
        <v>29</v>
      </c>
      <c r="M328" s="48"/>
    </row>
    <row r="329" spans="1:13" s="297" customFormat="1">
      <c r="A329" s="60"/>
      <c r="B329" s="318"/>
      <c r="C329" s="298" t="s">
        <v>905</v>
      </c>
      <c r="D329" s="299" t="s">
        <v>902</v>
      </c>
      <c r="E329" s="304" t="s">
        <v>297</v>
      </c>
      <c r="F329" s="165"/>
      <c r="G329" s="317"/>
      <c r="H329" s="56" t="s">
        <v>938</v>
      </c>
      <c r="I329" s="32" t="s">
        <v>924</v>
      </c>
      <c r="J329" s="32" t="s">
        <v>27</v>
      </c>
      <c r="K329" s="32">
        <v>3</v>
      </c>
      <c r="L329" s="32" t="s">
        <v>29</v>
      </c>
      <c r="M329" s="50"/>
    </row>
    <row r="330" spans="1:13" s="297" customFormat="1">
      <c r="A330" s="60"/>
      <c r="B330" s="318"/>
      <c r="C330" s="298" t="s">
        <v>1065</v>
      </c>
      <c r="D330" s="299" t="s">
        <v>899</v>
      </c>
      <c r="E330" s="304" t="s">
        <v>293</v>
      </c>
      <c r="F330" s="165" t="s">
        <v>1032</v>
      </c>
      <c r="G330" s="326" t="s">
        <v>1522</v>
      </c>
      <c r="H330" s="149"/>
      <c r="I330" s="135"/>
      <c r="J330" s="135"/>
      <c r="K330" s="135"/>
      <c r="L330" s="135"/>
      <c r="M330" s="150"/>
    </row>
    <row r="331" spans="1:13" s="297" customFormat="1">
      <c r="A331" s="60"/>
      <c r="B331" s="318"/>
      <c r="C331" s="298" t="s">
        <v>809</v>
      </c>
      <c r="D331" s="299" t="s">
        <v>810</v>
      </c>
      <c r="E331" s="304" t="s">
        <v>293</v>
      </c>
      <c r="F331" s="165"/>
      <c r="G331" s="53" t="s">
        <v>1011</v>
      </c>
      <c r="H331" s="86" t="s">
        <v>1524</v>
      </c>
      <c r="I331" s="179"/>
      <c r="J331" s="122"/>
      <c r="K331" s="122"/>
      <c r="L331" s="122"/>
      <c r="M331" s="178"/>
    </row>
    <row r="332" spans="1:13" s="297" customFormat="1" ht="14.25" thickBot="1">
      <c r="A332" s="60"/>
      <c r="B332" s="318"/>
      <c r="C332" s="271" t="s">
        <v>813</v>
      </c>
      <c r="D332" s="272" t="s">
        <v>814</v>
      </c>
      <c r="E332" s="273" t="s">
        <v>293</v>
      </c>
      <c r="F332" s="274"/>
      <c r="G332" s="231" t="s">
        <v>270</v>
      </c>
      <c r="H332" s="243" t="s">
        <v>1530</v>
      </c>
      <c r="I332" s="244"/>
      <c r="J332" s="245"/>
      <c r="K332" s="245"/>
      <c r="L332" s="245"/>
      <c r="M332" s="246"/>
    </row>
    <row r="333" spans="1:13" s="297" customFormat="1">
      <c r="A333" s="60"/>
      <c r="B333" s="302"/>
      <c r="C333" s="44" t="s">
        <v>18</v>
      </c>
      <c r="D333" s="45" t="s">
        <v>18</v>
      </c>
      <c r="E333" s="46" t="s">
        <v>293</v>
      </c>
      <c r="F333" s="168"/>
      <c r="G333" s="325" t="s">
        <v>1525</v>
      </c>
      <c r="H333" s="307"/>
      <c r="I333" s="308"/>
      <c r="J333" s="309"/>
      <c r="K333" s="309"/>
      <c r="L333" s="310"/>
      <c r="M333" s="311"/>
    </row>
    <row r="334" spans="1:13" s="297" customFormat="1">
      <c r="A334" s="60"/>
      <c r="B334" s="318"/>
      <c r="C334" s="298" t="s">
        <v>1031</v>
      </c>
      <c r="D334" s="299" t="s">
        <v>52</v>
      </c>
      <c r="E334" s="304" t="s">
        <v>293</v>
      </c>
      <c r="F334" s="165"/>
      <c r="G334" s="314" t="s">
        <v>1026</v>
      </c>
      <c r="H334" s="289" t="s">
        <v>345</v>
      </c>
      <c r="I334" s="292" t="s">
        <v>279</v>
      </c>
      <c r="J334" s="292" t="s">
        <v>26</v>
      </c>
      <c r="K334" s="292">
        <v>2</v>
      </c>
      <c r="L334" s="292" t="s">
        <v>29</v>
      </c>
      <c r="M334" s="293" t="s">
        <v>1521</v>
      </c>
    </row>
    <row r="335" spans="1:13" s="297" customFormat="1" ht="27">
      <c r="A335" s="60"/>
      <c r="B335" s="318"/>
      <c r="C335" s="298" t="s">
        <v>903</v>
      </c>
      <c r="D335" s="299" t="s">
        <v>900</v>
      </c>
      <c r="E335" s="304" t="s">
        <v>293</v>
      </c>
      <c r="F335" s="165"/>
      <c r="G335" s="317" t="s">
        <v>962</v>
      </c>
      <c r="H335" s="57" t="s">
        <v>934</v>
      </c>
      <c r="I335" s="30" t="s">
        <v>917</v>
      </c>
      <c r="J335" s="30" t="s">
        <v>32</v>
      </c>
      <c r="K335" s="30">
        <v>9</v>
      </c>
      <c r="L335" s="30" t="s">
        <v>29</v>
      </c>
      <c r="M335" s="48"/>
    </row>
    <row r="336" spans="1:13" s="297" customFormat="1">
      <c r="A336" s="60"/>
      <c r="B336" s="318"/>
      <c r="C336" s="298" t="s">
        <v>805</v>
      </c>
      <c r="D336" s="299" t="s">
        <v>806</v>
      </c>
      <c r="E336" s="304" t="s">
        <v>297</v>
      </c>
      <c r="F336" s="165"/>
      <c r="G336" s="317"/>
      <c r="H336" s="57" t="s">
        <v>935</v>
      </c>
      <c r="I336" s="30" t="s">
        <v>918</v>
      </c>
      <c r="J336" s="30" t="s">
        <v>27</v>
      </c>
      <c r="K336" s="30">
        <v>3</v>
      </c>
      <c r="L336" s="30" t="s">
        <v>29</v>
      </c>
      <c r="M336" s="48"/>
    </row>
    <row r="337" spans="1:13" s="297" customFormat="1">
      <c r="A337" s="60"/>
      <c r="B337" s="318"/>
      <c r="C337" s="298" t="s">
        <v>807</v>
      </c>
      <c r="D337" s="299" t="s">
        <v>808</v>
      </c>
      <c r="E337" s="304" t="s">
        <v>140</v>
      </c>
      <c r="F337" s="165"/>
      <c r="G337" s="317"/>
      <c r="H337" s="57" t="s">
        <v>936</v>
      </c>
      <c r="I337" s="30" t="s">
        <v>919</v>
      </c>
      <c r="J337" s="30" t="s">
        <v>26</v>
      </c>
      <c r="K337" s="30">
        <v>1</v>
      </c>
      <c r="L337" s="30" t="s">
        <v>29</v>
      </c>
      <c r="M337" s="48"/>
    </row>
    <row r="338" spans="1:13" s="297" customFormat="1">
      <c r="A338" s="60"/>
      <c r="B338" s="318"/>
      <c r="C338" s="298" t="s">
        <v>678</v>
      </c>
      <c r="D338" s="299" t="s">
        <v>679</v>
      </c>
      <c r="E338" s="304" t="s">
        <v>297</v>
      </c>
      <c r="F338" s="165"/>
      <c r="G338" s="317"/>
      <c r="H338" s="57" t="s">
        <v>937</v>
      </c>
      <c r="I338" s="30" t="s">
        <v>920</v>
      </c>
      <c r="J338" s="30" t="s">
        <v>27</v>
      </c>
      <c r="K338" s="30">
        <v>3</v>
      </c>
      <c r="L338" s="30" t="s">
        <v>29</v>
      </c>
      <c r="M338" s="48"/>
    </row>
    <row r="339" spans="1:13" s="297" customFormat="1">
      <c r="A339" s="60"/>
      <c r="B339" s="318"/>
      <c r="C339" s="298" t="s">
        <v>811</v>
      </c>
      <c r="D339" s="299" t="s">
        <v>812</v>
      </c>
      <c r="E339" s="304" t="s">
        <v>140</v>
      </c>
      <c r="F339" s="165"/>
      <c r="G339" s="317"/>
      <c r="H339" s="57" t="s">
        <v>921</v>
      </c>
      <c r="I339" s="30" t="s">
        <v>922</v>
      </c>
      <c r="J339" s="30" t="s">
        <v>26</v>
      </c>
      <c r="K339" s="30">
        <v>1</v>
      </c>
      <c r="L339" s="30" t="s">
        <v>29</v>
      </c>
      <c r="M339" s="48"/>
    </row>
    <row r="340" spans="1:13" s="297" customFormat="1">
      <c r="A340" s="60"/>
      <c r="B340" s="318"/>
      <c r="C340" s="298" t="s">
        <v>904</v>
      </c>
      <c r="D340" s="299" t="s">
        <v>901</v>
      </c>
      <c r="E340" s="304" t="s">
        <v>297</v>
      </c>
      <c r="F340" s="165"/>
      <c r="G340" s="317"/>
      <c r="H340" s="57" t="s">
        <v>904</v>
      </c>
      <c r="I340" s="30" t="s">
        <v>923</v>
      </c>
      <c r="J340" s="30" t="s">
        <v>27</v>
      </c>
      <c r="K340" s="30">
        <v>3</v>
      </c>
      <c r="L340" s="30" t="s">
        <v>29</v>
      </c>
      <c r="M340" s="48"/>
    </row>
    <row r="341" spans="1:13" s="297" customFormat="1">
      <c r="A341" s="60"/>
      <c r="B341" s="318"/>
      <c r="C341" s="298" t="s">
        <v>905</v>
      </c>
      <c r="D341" s="299" t="s">
        <v>902</v>
      </c>
      <c r="E341" s="304" t="s">
        <v>297</v>
      </c>
      <c r="F341" s="165"/>
      <c r="G341" s="317"/>
      <c r="H341" s="56" t="s">
        <v>938</v>
      </c>
      <c r="I341" s="32" t="s">
        <v>924</v>
      </c>
      <c r="J341" s="32" t="s">
        <v>27</v>
      </c>
      <c r="K341" s="32">
        <v>3</v>
      </c>
      <c r="L341" s="32" t="s">
        <v>29</v>
      </c>
      <c r="M341" s="50"/>
    </row>
    <row r="342" spans="1:13" s="297" customFormat="1">
      <c r="A342" s="60"/>
      <c r="B342" s="318"/>
      <c r="C342" s="298" t="s">
        <v>1065</v>
      </c>
      <c r="D342" s="299" t="s">
        <v>899</v>
      </c>
      <c r="E342" s="304" t="s">
        <v>293</v>
      </c>
      <c r="F342" s="165" t="s">
        <v>1032</v>
      </c>
      <c r="G342" s="326" t="s">
        <v>1522</v>
      </c>
      <c r="H342" s="149"/>
      <c r="I342" s="135"/>
      <c r="J342" s="135"/>
      <c r="K342" s="135"/>
      <c r="L342" s="135"/>
      <c r="M342" s="150"/>
    </row>
    <row r="343" spans="1:13" s="297" customFormat="1">
      <c r="A343" s="60"/>
      <c r="B343" s="318"/>
      <c r="C343" s="298" t="s">
        <v>809</v>
      </c>
      <c r="D343" s="299" t="s">
        <v>810</v>
      </c>
      <c r="E343" s="304" t="s">
        <v>293</v>
      </c>
      <c r="F343" s="165"/>
      <c r="G343" s="53" t="s">
        <v>1011</v>
      </c>
      <c r="H343" s="86" t="s">
        <v>1524</v>
      </c>
      <c r="I343" s="179"/>
      <c r="J343" s="122"/>
      <c r="K343" s="122"/>
      <c r="L343" s="122"/>
      <c r="M343" s="178"/>
    </row>
    <row r="344" spans="1:13" s="297" customFormat="1" ht="14.25" thickBot="1">
      <c r="A344" s="60"/>
      <c r="B344" s="318"/>
      <c r="C344" s="271" t="s">
        <v>813</v>
      </c>
      <c r="D344" s="272" t="s">
        <v>814</v>
      </c>
      <c r="E344" s="273" t="s">
        <v>293</v>
      </c>
      <c r="F344" s="274"/>
      <c r="G344" s="231" t="s">
        <v>270</v>
      </c>
      <c r="H344" s="243" t="s">
        <v>1530</v>
      </c>
      <c r="I344" s="244"/>
      <c r="J344" s="245"/>
      <c r="K344" s="245"/>
      <c r="L344" s="245"/>
      <c r="M344" s="246"/>
    </row>
    <row r="345" spans="1:13" s="297" customFormat="1">
      <c r="A345" s="60"/>
      <c r="B345" s="302"/>
      <c r="C345" s="44" t="s">
        <v>18</v>
      </c>
      <c r="D345" s="45" t="s">
        <v>18</v>
      </c>
      <c r="E345" s="46" t="s">
        <v>293</v>
      </c>
      <c r="F345" s="168"/>
      <c r="G345" s="325" t="s">
        <v>1526</v>
      </c>
      <c r="H345" s="307"/>
      <c r="I345" s="308"/>
      <c r="J345" s="309"/>
      <c r="K345" s="309"/>
      <c r="L345" s="310"/>
      <c r="M345" s="311"/>
    </row>
    <row r="346" spans="1:13" s="297" customFormat="1">
      <c r="A346" s="60"/>
      <c r="B346" s="318"/>
      <c r="C346" s="298" t="s">
        <v>1031</v>
      </c>
      <c r="D346" s="299" t="s">
        <v>52</v>
      </c>
      <c r="E346" s="304" t="s">
        <v>293</v>
      </c>
      <c r="F346" s="165"/>
      <c r="G346" s="314" t="s">
        <v>1026</v>
      </c>
      <c r="H346" s="289" t="s">
        <v>345</v>
      </c>
      <c r="I346" s="292" t="s">
        <v>279</v>
      </c>
      <c r="J346" s="292" t="s">
        <v>26</v>
      </c>
      <c r="K346" s="292">
        <v>2</v>
      </c>
      <c r="L346" s="292" t="s">
        <v>29</v>
      </c>
      <c r="M346" s="293" t="s">
        <v>1563</v>
      </c>
    </row>
    <row r="347" spans="1:13" s="297" customFormat="1" ht="27">
      <c r="A347" s="60"/>
      <c r="B347" s="318"/>
      <c r="C347" s="298" t="s">
        <v>903</v>
      </c>
      <c r="D347" s="299" t="s">
        <v>900</v>
      </c>
      <c r="E347" s="304" t="s">
        <v>293</v>
      </c>
      <c r="F347" s="165"/>
      <c r="G347" s="317" t="s">
        <v>962</v>
      </c>
      <c r="H347" s="57" t="s">
        <v>925</v>
      </c>
      <c r="I347" s="30" t="s">
        <v>906</v>
      </c>
      <c r="J347" s="30" t="s">
        <v>32</v>
      </c>
      <c r="K347" s="30">
        <v>9</v>
      </c>
      <c r="L347" s="30" t="s">
        <v>29</v>
      </c>
      <c r="M347" s="48"/>
    </row>
    <row r="348" spans="1:13" s="297" customFormat="1">
      <c r="A348" s="60"/>
      <c r="B348" s="318"/>
      <c r="C348" s="298" t="s">
        <v>805</v>
      </c>
      <c r="D348" s="299" t="s">
        <v>806</v>
      </c>
      <c r="E348" s="304" t="s">
        <v>297</v>
      </c>
      <c r="F348" s="165"/>
      <c r="G348" s="317"/>
      <c r="H348" s="57" t="s">
        <v>926</v>
      </c>
      <c r="I348" s="30" t="s">
        <v>907</v>
      </c>
      <c r="J348" s="30" t="s">
        <v>27</v>
      </c>
      <c r="K348" s="30">
        <v>3</v>
      </c>
      <c r="L348" s="30" t="s">
        <v>29</v>
      </c>
      <c r="M348" s="48"/>
    </row>
    <row r="349" spans="1:13" s="297" customFormat="1">
      <c r="A349" s="60"/>
      <c r="B349" s="318"/>
      <c r="C349" s="298" t="s">
        <v>807</v>
      </c>
      <c r="D349" s="299" t="s">
        <v>808</v>
      </c>
      <c r="E349" s="304" t="s">
        <v>140</v>
      </c>
      <c r="F349" s="165"/>
      <c r="G349" s="317"/>
      <c r="H349" s="57" t="s">
        <v>927</v>
      </c>
      <c r="I349" s="30" t="s">
        <v>908</v>
      </c>
      <c r="J349" s="30" t="s">
        <v>26</v>
      </c>
      <c r="K349" s="30">
        <v>1</v>
      </c>
      <c r="L349" s="30" t="s">
        <v>29</v>
      </c>
      <c r="M349" s="48"/>
    </row>
    <row r="350" spans="1:13" s="297" customFormat="1">
      <c r="A350" s="60"/>
      <c r="B350" s="318"/>
      <c r="C350" s="298" t="s">
        <v>678</v>
      </c>
      <c r="D350" s="299" t="s">
        <v>679</v>
      </c>
      <c r="E350" s="304" t="s">
        <v>297</v>
      </c>
      <c r="F350" s="165"/>
      <c r="G350" s="317"/>
      <c r="H350" s="57" t="s">
        <v>928</v>
      </c>
      <c r="I350" s="30" t="s">
        <v>909</v>
      </c>
      <c r="J350" s="30" t="s">
        <v>27</v>
      </c>
      <c r="K350" s="30">
        <v>3</v>
      </c>
      <c r="L350" s="30" t="s">
        <v>29</v>
      </c>
      <c r="M350" s="48"/>
    </row>
    <row r="351" spans="1:13" s="297" customFormat="1">
      <c r="A351" s="60"/>
      <c r="B351" s="318"/>
      <c r="C351" s="298" t="s">
        <v>811</v>
      </c>
      <c r="D351" s="299" t="s">
        <v>812</v>
      </c>
      <c r="E351" s="304" t="s">
        <v>140</v>
      </c>
      <c r="F351" s="165"/>
      <c r="G351" s="317"/>
      <c r="H351" s="57" t="s">
        <v>910</v>
      </c>
      <c r="I351" s="30" t="s">
        <v>911</v>
      </c>
      <c r="J351" s="30" t="s">
        <v>26</v>
      </c>
      <c r="K351" s="30">
        <v>1</v>
      </c>
      <c r="L351" s="30" t="s">
        <v>29</v>
      </c>
      <c r="M351" s="48"/>
    </row>
    <row r="352" spans="1:13" s="297" customFormat="1">
      <c r="A352" s="60"/>
      <c r="B352" s="318"/>
      <c r="C352" s="298" t="s">
        <v>904</v>
      </c>
      <c r="D352" s="299" t="s">
        <v>901</v>
      </c>
      <c r="E352" s="304" t="s">
        <v>297</v>
      </c>
      <c r="F352" s="165"/>
      <c r="G352" s="317"/>
      <c r="H352" s="57" t="s">
        <v>904</v>
      </c>
      <c r="I352" s="30" t="s">
        <v>923</v>
      </c>
      <c r="J352" s="30" t="s">
        <v>27</v>
      </c>
      <c r="K352" s="30">
        <v>3</v>
      </c>
      <c r="L352" s="30" t="s">
        <v>29</v>
      </c>
      <c r="M352" s="48"/>
    </row>
    <row r="353" spans="1:13" s="297" customFormat="1">
      <c r="A353" s="60"/>
      <c r="B353" s="318"/>
      <c r="C353" s="298" t="s">
        <v>905</v>
      </c>
      <c r="D353" s="299" t="s">
        <v>902</v>
      </c>
      <c r="E353" s="304" t="s">
        <v>297</v>
      </c>
      <c r="F353" s="165"/>
      <c r="G353" s="317"/>
      <c r="H353" s="56" t="s">
        <v>938</v>
      </c>
      <c r="I353" s="32" t="s">
        <v>924</v>
      </c>
      <c r="J353" s="32" t="s">
        <v>27</v>
      </c>
      <c r="K353" s="32">
        <v>3</v>
      </c>
      <c r="L353" s="32" t="s">
        <v>29</v>
      </c>
      <c r="M353" s="50"/>
    </row>
    <row r="354" spans="1:13" s="297" customFormat="1">
      <c r="A354" s="60"/>
      <c r="B354" s="318"/>
      <c r="C354" s="298" t="s">
        <v>1065</v>
      </c>
      <c r="D354" s="299" t="s">
        <v>899</v>
      </c>
      <c r="E354" s="304" t="s">
        <v>293</v>
      </c>
      <c r="F354" s="165" t="s">
        <v>1032</v>
      </c>
      <c r="G354" s="326" t="s">
        <v>1529</v>
      </c>
      <c r="H354" s="149"/>
      <c r="I354" s="135"/>
      <c r="J354" s="135"/>
      <c r="K354" s="135"/>
      <c r="L354" s="135"/>
      <c r="M354" s="150"/>
    </row>
    <row r="355" spans="1:13" s="297" customFormat="1">
      <c r="A355" s="60"/>
      <c r="B355" s="318"/>
      <c r="C355" s="298" t="s">
        <v>809</v>
      </c>
      <c r="D355" s="299" t="s">
        <v>810</v>
      </c>
      <c r="E355" s="304" t="s">
        <v>293</v>
      </c>
      <c r="F355" s="165"/>
      <c r="G355" s="53" t="s">
        <v>1011</v>
      </c>
      <c r="H355" s="86" t="s">
        <v>1524</v>
      </c>
      <c r="I355" s="179"/>
      <c r="J355" s="122"/>
      <c r="K355" s="122"/>
      <c r="L355" s="122"/>
      <c r="M355" s="178"/>
    </row>
    <row r="356" spans="1:13" s="297" customFormat="1" ht="14.25" thickBot="1">
      <c r="A356" s="60"/>
      <c r="B356" s="318"/>
      <c r="C356" s="271" t="s">
        <v>813</v>
      </c>
      <c r="D356" s="272" t="s">
        <v>814</v>
      </c>
      <c r="E356" s="273" t="s">
        <v>293</v>
      </c>
      <c r="F356" s="274"/>
      <c r="G356" s="231" t="s">
        <v>270</v>
      </c>
      <c r="H356" s="243" t="s">
        <v>1530</v>
      </c>
      <c r="I356" s="244"/>
      <c r="J356" s="245"/>
      <c r="K356" s="245"/>
      <c r="L356" s="245"/>
      <c r="M356" s="246"/>
    </row>
    <row r="357" spans="1:13" s="297" customFormat="1">
      <c r="A357" s="60"/>
      <c r="B357" s="302"/>
      <c r="C357" s="44" t="s">
        <v>18</v>
      </c>
      <c r="D357" s="45" t="s">
        <v>18</v>
      </c>
      <c r="E357" s="46" t="s">
        <v>293</v>
      </c>
      <c r="F357" s="168"/>
      <c r="G357" s="325" t="s">
        <v>1527</v>
      </c>
      <c r="H357" s="307"/>
      <c r="I357" s="308"/>
      <c r="J357" s="309"/>
      <c r="K357" s="309"/>
      <c r="L357" s="310"/>
      <c r="M357" s="311"/>
    </row>
    <row r="358" spans="1:13" s="297" customFormat="1">
      <c r="A358" s="60"/>
      <c r="B358" s="318"/>
      <c r="C358" s="298" t="s">
        <v>1031</v>
      </c>
      <c r="D358" s="299" t="s">
        <v>52</v>
      </c>
      <c r="E358" s="304" t="s">
        <v>293</v>
      </c>
      <c r="F358" s="165"/>
      <c r="G358" s="314" t="s">
        <v>1026</v>
      </c>
      <c r="H358" s="289" t="s">
        <v>345</v>
      </c>
      <c r="I358" s="292" t="s">
        <v>279</v>
      </c>
      <c r="J358" s="292" t="s">
        <v>26</v>
      </c>
      <c r="K358" s="292">
        <v>2</v>
      </c>
      <c r="L358" s="292" t="s">
        <v>29</v>
      </c>
      <c r="M358" s="293" t="s">
        <v>1561</v>
      </c>
    </row>
    <row r="359" spans="1:13" s="297" customFormat="1" ht="27">
      <c r="A359" s="60"/>
      <c r="B359" s="318"/>
      <c r="C359" s="298" t="s">
        <v>903</v>
      </c>
      <c r="D359" s="299" t="s">
        <v>900</v>
      </c>
      <c r="E359" s="304" t="s">
        <v>293</v>
      </c>
      <c r="F359" s="165"/>
      <c r="G359" s="317" t="s">
        <v>962</v>
      </c>
      <c r="H359" s="57" t="s">
        <v>929</v>
      </c>
      <c r="I359" s="30" t="s">
        <v>912</v>
      </c>
      <c r="J359" s="30" t="s">
        <v>32</v>
      </c>
      <c r="K359" s="30">
        <v>9</v>
      </c>
      <c r="L359" s="30" t="s">
        <v>29</v>
      </c>
      <c r="M359" s="48"/>
    </row>
    <row r="360" spans="1:13" s="297" customFormat="1">
      <c r="A360" s="60"/>
      <c r="B360" s="318"/>
      <c r="C360" s="298" t="s">
        <v>805</v>
      </c>
      <c r="D360" s="299" t="s">
        <v>806</v>
      </c>
      <c r="E360" s="304" t="s">
        <v>297</v>
      </c>
      <c r="F360" s="165"/>
      <c r="G360" s="317"/>
      <c r="H360" s="57" t="s">
        <v>930</v>
      </c>
      <c r="I360" s="30" t="s">
        <v>913</v>
      </c>
      <c r="J360" s="30" t="s">
        <v>27</v>
      </c>
      <c r="K360" s="30">
        <v>3</v>
      </c>
      <c r="L360" s="30" t="s">
        <v>29</v>
      </c>
      <c r="M360" s="48"/>
    </row>
    <row r="361" spans="1:13" s="297" customFormat="1">
      <c r="A361" s="60"/>
      <c r="B361" s="318"/>
      <c r="C361" s="298" t="s">
        <v>807</v>
      </c>
      <c r="D361" s="299" t="s">
        <v>808</v>
      </c>
      <c r="E361" s="304" t="s">
        <v>140</v>
      </c>
      <c r="F361" s="165"/>
      <c r="G361" s="317"/>
      <c r="H361" s="57" t="s">
        <v>931</v>
      </c>
      <c r="I361" s="30" t="s">
        <v>914</v>
      </c>
      <c r="J361" s="30" t="s">
        <v>26</v>
      </c>
      <c r="K361" s="30">
        <v>1</v>
      </c>
      <c r="L361" s="30" t="s">
        <v>29</v>
      </c>
      <c r="M361" s="48"/>
    </row>
    <row r="362" spans="1:13" s="297" customFormat="1">
      <c r="A362" s="60"/>
      <c r="B362" s="318"/>
      <c r="C362" s="298" t="s">
        <v>678</v>
      </c>
      <c r="D362" s="299" t="s">
        <v>679</v>
      </c>
      <c r="E362" s="304" t="s">
        <v>297</v>
      </c>
      <c r="F362" s="165"/>
      <c r="G362" s="317"/>
      <c r="H362" s="57" t="s">
        <v>932</v>
      </c>
      <c r="I362" s="30" t="s">
        <v>915</v>
      </c>
      <c r="J362" s="30" t="s">
        <v>27</v>
      </c>
      <c r="K362" s="30">
        <v>3</v>
      </c>
      <c r="L362" s="30" t="s">
        <v>29</v>
      </c>
      <c r="M362" s="48"/>
    </row>
    <row r="363" spans="1:13" s="297" customFormat="1">
      <c r="A363" s="60"/>
      <c r="B363" s="318"/>
      <c r="C363" s="298" t="s">
        <v>811</v>
      </c>
      <c r="D363" s="299" t="s">
        <v>812</v>
      </c>
      <c r="E363" s="304" t="s">
        <v>140</v>
      </c>
      <c r="F363" s="165"/>
      <c r="G363" s="317"/>
      <c r="H363" s="57" t="s">
        <v>933</v>
      </c>
      <c r="I363" s="30" t="s">
        <v>916</v>
      </c>
      <c r="J363" s="30" t="s">
        <v>26</v>
      </c>
      <c r="K363" s="30">
        <v>1</v>
      </c>
      <c r="L363" s="30" t="s">
        <v>29</v>
      </c>
      <c r="M363" s="48"/>
    </row>
    <row r="364" spans="1:13" s="297" customFormat="1">
      <c r="A364" s="60"/>
      <c r="B364" s="318"/>
      <c r="C364" s="298" t="s">
        <v>904</v>
      </c>
      <c r="D364" s="299" t="s">
        <v>901</v>
      </c>
      <c r="E364" s="304" t="s">
        <v>297</v>
      </c>
      <c r="F364" s="165"/>
      <c r="G364" s="317"/>
      <c r="H364" s="57" t="s">
        <v>904</v>
      </c>
      <c r="I364" s="30" t="s">
        <v>923</v>
      </c>
      <c r="J364" s="30" t="s">
        <v>27</v>
      </c>
      <c r="K364" s="30">
        <v>3</v>
      </c>
      <c r="L364" s="30" t="s">
        <v>29</v>
      </c>
      <c r="M364" s="48"/>
    </row>
    <row r="365" spans="1:13" s="297" customFormat="1">
      <c r="A365" s="60"/>
      <c r="B365" s="318"/>
      <c r="C365" s="298" t="s">
        <v>905</v>
      </c>
      <c r="D365" s="299" t="s">
        <v>902</v>
      </c>
      <c r="E365" s="304" t="s">
        <v>297</v>
      </c>
      <c r="F365" s="165"/>
      <c r="G365" s="317"/>
      <c r="H365" s="56" t="s">
        <v>938</v>
      </c>
      <c r="I365" s="32" t="s">
        <v>924</v>
      </c>
      <c r="J365" s="32" t="s">
        <v>27</v>
      </c>
      <c r="K365" s="32">
        <v>3</v>
      </c>
      <c r="L365" s="32" t="s">
        <v>29</v>
      </c>
      <c r="M365" s="50"/>
    </row>
    <row r="366" spans="1:13" s="297" customFormat="1">
      <c r="A366" s="60"/>
      <c r="B366" s="318"/>
      <c r="C366" s="298" t="s">
        <v>1065</v>
      </c>
      <c r="D366" s="299" t="s">
        <v>899</v>
      </c>
      <c r="E366" s="304" t="s">
        <v>293</v>
      </c>
      <c r="F366" s="165" t="s">
        <v>1032</v>
      </c>
      <c r="G366" s="326" t="s">
        <v>1529</v>
      </c>
      <c r="H366" s="149"/>
      <c r="I366" s="135"/>
      <c r="J366" s="135"/>
      <c r="K366" s="135"/>
      <c r="L366" s="135"/>
      <c r="M366" s="150"/>
    </row>
    <row r="367" spans="1:13" s="297" customFormat="1">
      <c r="A367" s="60"/>
      <c r="B367" s="318"/>
      <c r="C367" s="298" t="s">
        <v>809</v>
      </c>
      <c r="D367" s="299" t="s">
        <v>810</v>
      </c>
      <c r="E367" s="304" t="s">
        <v>293</v>
      </c>
      <c r="F367" s="165"/>
      <c r="G367" s="53" t="s">
        <v>1011</v>
      </c>
      <c r="H367" s="86" t="s">
        <v>1524</v>
      </c>
      <c r="I367" s="179"/>
      <c r="J367" s="122"/>
      <c r="K367" s="122"/>
      <c r="L367" s="122"/>
      <c r="M367" s="178"/>
    </row>
    <row r="368" spans="1:13" s="297" customFormat="1" ht="14.25" thickBot="1">
      <c r="A368" s="60"/>
      <c r="B368" s="318"/>
      <c r="C368" s="271" t="s">
        <v>813</v>
      </c>
      <c r="D368" s="272" t="s">
        <v>814</v>
      </c>
      <c r="E368" s="273" t="s">
        <v>293</v>
      </c>
      <c r="F368" s="274"/>
      <c r="G368" s="231" t="s">
        <v>270</v>
      </c>
      <c r="H368" s="243" t="s">
        <v>1530</v>
      </c>
      <c r="I368" s="244"/>
      <c r="J368" s="245"/>
      <c r="K368" s="245"/>
      <c r="L368" s="245"/>
      <c r="M368" s="246"/>
    </row>
    <row r="369" spans="1:13" s="297" customFormat="1">
      <c r="A369" s="60"/>
      <c r="B369" s="302"/>
      <c r="C369" s="44" t="s">
        <v>18</v>
      </c>
      <c r="D369" s="45" t="s">
        <v>18</v>
      </c>
      <c r="E369" s="46" t="s">
        <v>293</v>
      </c>
      <c r="F369" s="168"/>
      <c r="G369" s="325" t="s">
        <v>1528</v>
      </c>
      <c r="H369" s="307"/>
      <c r="I369" s="308"/>
      <c r="J369" s="309"/>
      <c r="K369" s="309"/>
      <c r="L369" s="310"/>
      <c r="M369" s="311"/>
    </row>
    <row r="370" spans="1:13" s="297" customFormat="1">
      <c r="A370" s="60"/>
      <c r="B370" s="318"/>
      <c r="C370" s="298" t="s">
        <v>1031</v>
      </c>
      <c r="D370" s="299" t="s">
        <v>52</v>
      </c>
      <c r="E370" s="304" t="s">
        <v>293</v>
      </c>
      <c r="F370" s="165"/>
      <c r="G370" s="314" t="s">
        <v>1026</v>
      </c>
      <c r="H370" s="289" t="s">
        <v>345</v>
      </c>
      <c r="I370" s="292" t="s">
        <v>279</v>
      </c>
      <c r="J370" s="292" t="s">
        <v>26</v>
      </c>
      <c r="K370" s="292">
        <v>2</v>
      </c>
      <c r="L370" s="292" t="s">
        <v>29</v>
      </c>
      <c r="M370" s="293" t="s">
        <v>1563</v>
      </c>
    </row>
    <row r="371" spans="1:13" s="297" customFormat="1" ht="27">
      <c r="A371" s="60"/>
      <c r="B371" s="318"/>
      <c r="C371" s="298" t="s">
        <v>903</v>
      </c>
      <c r="D371" s="299" t="s">
        <v>900</v>
      </c>
      <c r="E371" s="304" t="s">
        <v>293</v>
      </c>
      <c r="F371" s="165"/>
      <c r="G371" s="317" t="s">
        <v>962</v>
      </c>
      <c r="H371" s="57" t="s">
        <v>934</v>
      </c>
      <c r="I371" s="30" t="s">
        <v>917</v>
      </c>
      <c r="J371" s="30" t="s">
        <v>32</v>
      </c>
      <c r="K371" s="30">
        <v>9</v>
      </c>
      <c r="L371" s="30" t="s">
        <v>29</v>
      </c>
      <c r="M371" s="48"/>
    </row>
    <row r="372" spans="1:13" s="297" customFormat="1">
      <c r="A372" s="60"/>
      <c r="B372" s="318"/>
      <c r="C372" s="298" t="s">
        <v>805</v>
      </c>
      <c r="D372" s="299" t="s">
        <v>806</v>
      </c>
      <c r="E372" s="304" t="s">
        <v>297</v>
      </c>
      <c r="F372" s="165"/>
      <c r="G372" s="317"/>
      <c r="H372" s="57" t="s">
        <v>935</v>
      </c>
      <c r="I372" s="30" t="s">
        <v>918</v>
      </c>
      <c r="J372" s="30" t="s">
        <v>27</v>
      </c>
      <c r="K372" s="30">
        <v>3</v>
      </c>
      <c r="L372" s="30" t="s">
        <v>29</v>
      </c>
      <c r="M372" s="48"/>
    </row>
    <row r="373" spans="1:13" s="297" customFormat="1">
      <c r="A373" s="60"/>
      <c r="B373" s="318"/>
      <c r="C373" s="298" t="s">
        <v>807</v>
      </c>
      <c r="D373" s="299" t="s">
        <v>808</v>
      </c>
      <c r="E373" s="304" t="s">
        <v>140</v>
      </c>
      <c r="F373" s="165"/>
      <c r="G373" s="317"/>
      <c r="H373" s="57" t="s">
        <v>936</v>
      </c>
      <c r="I373" s="30" t="s">
        <v>919</v>
      </c>
      <c r="J373" s="30" t="s">
        <v>26</v>
      </c>
      <c r="K373" s="30">
        <v>1</v>
      </c>
      <c r="L373" s="30" t="s">
        <v>29</v>
      </c>
      <c r="M373" s="48"/>
    </row>
    <row r="374" spans="1:13" s="297" customFormat="1">
      <c r="A374" s="60"/>
      <c r="B374" s="318"/>
      <c r="C374" s="298" t="s">
        <v>678</v>
      </c>
      <c r="D374" s="299" t="s">
        <v>679</v>
      </c>
      <c r="E374" s="304" t="s">
        <v>297</v>
      </c>
      <c r="F374" s="165"/>
      <c r="G374" s="317"/>
      <c r="H374" s="57" t="s">
        <v>937</v>
      </c>
      <c r="I374" s="30" t="s">
        <v>920</v>
      </c>
      <c r="J374" s="30" t="s">
        <v>27</v>
      </c>
      <c r="K374" s="30">
        <v>3</v>
      </c>
      <c r="L374" s="30" t="s">
        <v>29</v>
      </c>
      <c r="M374" s="48"/>
    </row>
    <row r="375" spans="1:13" s="297" customFormat="1">
      <c r="A375" s="60"/>
      <c r="B375" s="318"/>
      <c r="C375" s="298" t="s">
        <v>811</v>
      </c>
      <c r="D375" s="299" t="s">
        <v>812</v>
      </c>
      <c r="E375" s="304" t="s">
        <v>140</v>
      </c>
      <c r="F375" s="165"/>
      <c r="G375" s="317"/>
      <c r="H375" s="57" t="s">
        <v>921</v>
      </c>
      <c r="I375" s="30" t="s">
        <v>922</v>
      </c>
      <c r="J375" s="30" t="s">
        <v>26</v>
      </c>
      <c r="K375" s="30">
        <v>1</v>
      </c>
      <c r="L375" s="30" t="s">
        <v>29</v>
      </c>
      <c r="M375" s="48"/>
    </row>
    <row r="376" spans="1:13" s="297" customFormat="1">
      <c r="A376" s="60"/>
      <c r="B376" s="318"/>
      <c r="C376" s="298" t="s">
        <v>904</v>
      </c>
      <c r="D376" s="299" t="s">
        <v>901</v>
      </c>
      <c r="E376" s="304" t="s">
        <v>297</v>
      </c>
      <c r="F376" s="165"/>
      <c r="G376" s="317"/>
      <c r="H376" s="57" t="s">
        <v>904</v>
      </c>
      <c r="I376" s="30" t="s">
        <v>923</v>
      </c>
      <c r="J376" s="30" t="s">
        <v>27</v>
      </c>
      <c r="K376" s="30">
        <v>3</v>
      </c>
      <c r="L376" s="30" t="s">
        <v>29</v>
      </c>
      <c r="M376" s="48"/>
    </row>
    <row r="377" spans="1:13" s="297" customFormat="1">
      <c r="A377" s="60"/>
      <c r="B377" s="318"/>
      <c r="C377" s="298" t="s">
        <v>905</v>
      </c>
      <c r="D377" s="299" t="s">
        <v>902</v>
      </c>
      <c r="E377" s="304" t="s">
        <v>297</v>
      </c>
      <c r="F377" s="165"/>
      <c r="G377" s="317"/>
      <c r="H377" s="56" t="s">
        <v>938</v>
      </c>
      <c r="I377" s="32" t="s">
        <v>924</v>
      </c>
      <c r="J377" s="32" t="s">
        <v>27</v>
      </c>
      <c r="K377" s="32">
        <v>3</v>
      </c>
      <c r="L377" s="32" t="s">
        <v>29</v>
      </c>
      <c r="M377" s="50"/>
    </row>
    <row r="378" spans="1:13" s="297" customFormat="1">
      <c r="A378" s="60"/>
      <c r="B378" s="318"/>
      <c r="C378" s="298" t="s">
        <v>1065</v>
      </c>
      <c r="D378" s="299" t="s">
        <v>899</v>
      </c>
      <c r="E378" s="304" t="s">
        <v>293</v>
      </c>
      <c r="F378" s="165" t="s">
        <v>1032</v>
      </c>
      <c r="G378" s="326" t="s">
        <v>1529</v>
      </c>
      <c r="H378" s="149"/>
      <c r="I378" s="135"/>
      <c r="J378" s="135"/>
      <c r="K378" s="135"/>
      <c r="L378" s="135"/>
      <c r="M378" s="150"/>
    </row>
    <row r="379" spans="1:13" s="297" customFormat="1">
      <c r="A379" s="60"/>
      <c r="B379" s="318"/>
      <c r="C379" s="298" t="s">
        <v>809</v>
      </c>
      <c r="D379" s="299" t="s">
        <v>810</v>
      </c>
      <c r="E379" s="304" t="s">
        <v>293</v>
      </c>
      <c r="F379" s="165"/>
      <c r="G379" s="53" t="s">
        <v>1011</v>
      </c>
      <c r="H379" s="86" t="s">
        <v>1524</v>
      </c>
      <c r="I379" s="179"/>
      <c r="J379" s="122"/>
      <c r="K379" s="122"/>
      <c r="L379" s="122"/>
      <c r="M379" s="178"/>
    </row>
    <row r="380" spans="1:13" s="297" customFormat="1" ht="14.25" thickBot="1">
      <c r="A380" s="60"/>
      <c r="B380" s="306"/>
      <c r="C380" s="271" t="s">
        <v>813</v>
      </c>
      <c r="D380" s="272" t="s">
        <v>814</v>
      </c>
      <c r="E380" s="273" t="s">
        <v>293</v>
      </c>
      <c r="F380" s="274"/>
      <c r="G380" s="231" t="s">
        <v>270</v>
      </c>
      <c r="H380" s="243" t="s">
        <v>1530</v>
      </c>
      <c r="I380" s="244"/>
      <c r="J380" s="245"/>
      <c r="K380" s="245"/>
      <c r="L380" s="245"/>
      <c r="M380" s="246"/>
    </row>
    <row r="381" spans="1:13">
      <c r="A381" s="60"/>
      <c r="B381" s="11" t="s">
        <v>941</v>
      </c>
      <c r="C381" s="295" t="s">
        <v>18</v>
      </c>
      <c r="D381" s="287" t="s">
        <v>18</v>
      </c>
      <c r="E381" s="296" t="s">
        <v>293</v>
      </c>
      <c r="F381" s="294"/>
      <c r="G381" s="89" t="s">
        <v>1027</v>
      </c>
      <c r="H381" s="57" t="s">
        <v>280</v>
      </c>
      <c r="I381" s="30" t="s">
        <v>280</v>
      </c>
      <c r="J381" s="30" t="s">
        <v>27</v>
      </c>
      <c r="K381" s="30">
        <v>1</v>
      </c>
      <c r="L381" s="30" t="s">
        <v>29</v>
      </c>
      <c r="M381" s="48"/>
    </row>
    <row r="382" spans="1:13">
      <c r="A382" s="60"/>
      <c r="B382" s="319" t="s">
        <v>1516</v>
      </c>
      <c r="C382" s="6" t="s">
        <v>942</v>
      </c>
      <c r="D382" s="7" t="s">
        <v>939</v>
      </c>
      <c r="E382" s="21" t="s">
        <v>293</v>
      </c>
      <c r="F382" s="165"/>
      <c r="G382" s="319" t="s">
        <v>963</v>
      </c>
      <c r="H382" s="57" t="s">
        <v>956</v>
      </c>
      <c r="I382" s="30" t="s">
        <v>948</v>
      </c>
      <c r="J382" s="30" t="s">
        <v>32</v>
      </c>
      <c r="K382" s="30">
        <v>8</v>
      </c>
      <c r="L382" s="30" t="s">
        <v>29</v>
      </c>
      <c r="M382" s="48"/>
    </row>
    <row r="383" spans="1:13">
      <c r="A383" s="60"/>
      <c r="B383" s="324"/>
      <c r="C383" s="6" t="s">
        <v>805</v>
      </c>
      <c r="D383" s="7" t="s">
        <v>806</v>
      </c>
      <c r="E383" s="21" t="s">
        <v>297</v>
      </c>
      <c r="F383" s="165"/>
      <c r="G383" s="319"/>
      <c r="H383" s="57" t="s">
        <v>957</v>
      </c>
      <c r="I383" s="30" t="s">
        <v>949</v>
      </c>
      <c r="J383" s="30" t="s">
        <v>27</v>
      </c>
      <c r="K383" s="30">
        <v>3</v>
      </c>
      <c r="L383" s="30" t="s">
        <v>29</v>
      </c>
      <c r="M383" s="48"/>
    </row>
    <row r="384" spans="1:13">
      <c r="A384" s="60"/>
      <c r="B384" s="303"/>
      <c r="C384" s="6" t="s">
        <v>807</v>
      </c>
      <c r="D384" s="7" t="s">
        <v>808</v>
      </c>
      <c r="E384" s="21" t="s">
        <v>140</v>
      </c>
      <c r="F384" s="165"/>
      <c r="H384" s="57" t="s">
        <v>950</v>
      </c>
      <c r="I384" s="30" t="s">
        <v>951</v>
      </c>
      <c r="J384" s="30" t="s">
        <v>26</v>
      </c>
      <c r="K384" s="30">
        <v>1</v>
      </c>
      <c r="L384" s="30" t="s">
        <v>29</v>
      </c>
      <c r="M384" s="48"/>
    </row>
    <row r="385" spans="1:13">
      <c r="A385" s="60"/>
      <c r="B385" s="230"/>
      <c r="C385" s="6" t="s">
        <v>678</v>
      </c>
      <c r="D385" s="7" t="s">
        <v>679</v>
      </c>
      <c r="E385" s="21" t="s">
        <v>297</v>
      </c>
      <c r="F385" s="165"/>
      <c r="H385" s="57" t="s">
        <v>958</v>
      </c>
      <c r="I385" s="30" t="s">
        <v>952</v>
      </c>
      <c r="J385" s="30" t="s">
        <v>27</v>
      </c>
      <c r="K385" s="30">
        <v>3</v>
      </c>
      <c r="L385" s="30" t="s">
        <v>29</v>
      </c>
      <c r="M385" s="48"/>
    </row>
    <row r="386" spans="1:13">
      <c r="A386" s="60"/>
      <c r="B386" s="230"/>
      <c r="C386" s="6" t="s">
        <v>811</v>
      </c>
      <c r="D386" s="7" t="s">
        <v>812</v>
      </c>
      <c r="E386" s="21" t="s">
        <v>140</v>
      </c>
      <c r="F386" s="165"/>
      <c r="H386" s="57" t="s">
        <v>959</v>
      </c>
      <c r="I386" s="30" t="s">
        <v>953</v>
      </c>
      <c r="J386" s="30" t="s">
        <v>26</v>
      </c>
      <c r="K386" s="30">
        <v>1</v>
      </c>
      <c r="L386" s="30" t="s">
        <v>29</v>
      </c>
      <c r="M386" s="48"/>
    </row>
    <row r="387" spans="1:13">
      <c r="A387" s="60"/>
      <c r="B387" s="230"/>
      <c r="C387" s="6" t="s">
        <v>815</v>
      </c>
      <c r="D387" s="7" t="s">
        <v>816</v>
      </c>
      <c r="E387" s="21" t="s">
        <v>297</v>
      </c>
      <c r="F387" s="165"/>
      <c r="G387" s="229"/>
      <c r="H387" s="57" t="s">
        <v>960</v>
      </c>
      <c r="I387" s="30" t="s">
        <v>954</v>
      </c>
      <c r="J387" s="30" t="s">
        <v>27</v>
      </c>
      <c r="K387" s="30">
        <v>2</v>
      </c>
      <c r="L387" s="30" t="s">
        <v>29</v>
      </c>
      <c r="M387" s="48"/>
    </row>
    <row r="388" spans="1:13">
      <c r="A388" s="60"/>
      <c r="B388" s="230"/>
      <c r="C388" s="6" t="s">
        <v>817</v>
      </c>
      <c r="D388" s="7" t="s">
        <v>818</v>
      </c>
      <c r="E388" s="21" t="s">
        <v>584</v>
      </c>
      <c r="F388" s="165"/>
      <c r="G388" s="229"/>
      <c r="H388" s="57" t="s">
        <v>961</v>
      </c>
      <c r="I388" s="30" t="s">
        <v>955</v>
      </c>
      <c r="J388" s="30" t="s">
        <v>27</v>
      </c>
      <c r="K388" s="30">
        <v>11</v>
      </c>
      <c r="L388" s="30"/>
      <c r="M388" s="48"/>
    </row>
    <row r="389" spans="1:13">
      <c r="A389" s="60"/>
      <c r="B389" s="230"/>
      <c r="C389" s="8" t="s">
        <v>943</v>
      </c>
      <c r="D389" s="9" t="s">
        <v>940</v>
      </c>
      <c r="E389" s="22" t="s">
        <v>584</v>
      </c>
      <c r="F389" s="276" t="s">
        <v>947</v>
      </c>
      <c r="G389" s="53" t="s">
        <v>1028</v>
      </c>
      <c r="H389" s="250" t="s">
        <v>946</v>
      </c>
      <c r="I389" s="251" t="s">
        <v>945</v>
      </c>
      <c r="J389" s="251" t="s">
        <v>27</v>
      </c>
      <c r="K389" s="251">
        <v>11</v>
      </c>
      <c r="L389" s="251" t="s">
        <v>29</v>
      </c>
      <c r="M389" s="252"/>
    </row>
    <row r="390" spans="1:13" ht="27">
      <c r="A390" s="60"/>
      <c r="B390" s="230"/>
      <c r="C390" s="4"/>
      <c r="D390" s="5"/>
      <c r="E390" s="20"/>
      <c r="F390" s="169"/>
      <c r="G390" s="83" t="s">
        <v>944</v>
      </c>
      <c r="H390" s="232"/>
      <c r="I390" s="233"/>
      <c r="J390" s="233"/>
      <c r="K390" s="233"/>
      <c r="L390" s="233"/>
      <c r="M390" s="234"/>
    </row>
    <row r="391" spans="1:13">
      <c r="A391" s="60"/>
      <c r="B391" s="230"/>
      <c r="C391" s="6" t="s">
        <v>809</v>
      </c>
      <c r="D391" s="7" t="s">
        <v>810</v>
      </c>
      <c r="E391" s="21" t="s">
        <v>293</v>
      </c>
      <c r="F391" s="165"/>
      <c r="G391" s="53" t="s">
        <v>1012</v>
      </c>
      <c r="H391" s="86" t="s">
        <v>1066</v>
      </c>
      <c r="I391" s="179"/>
      <c r="J391" s="122"/>
      <c r="K391" s="122"/>
      <c r="L391" s="122"/>
      <c r="M391" s="178"/>
    </row>
    <row r="392" spans="1:13">
      <c r="A392" s="60"/>
      <c r="B392" s="230"/>
      <c r="C392" s="6" t="s">
        <v>813</v>
      </c>
      <c r="D392" s="7" t="s">
        <v>814</v>
      </c>
      <c r="E392" s="21" t="s">
        <v>293</v>
      </c>
      <c r="F392" s="165"/>
      <c r="G392" s="83" t="s">
        <v>270</v>
      </c>
      <c r="H392" s="175" t="s">
        <v>1067</v>
      </c>
      <c r="I392" s="156"/>
      <c r="J392" s="176"/>
      <c r="K392" s="176"/>
      <c r="L392" s="176"/>
      <c r="M392" s="177"/>
    </row>
    <row r="393" spans="1:13" ht="5.0999999999999996" customHeight="1" thickBot="1">
      <c r="A393" s="106"/>
      <c r="B393" s="231"/>
      <c r="C393" s="14"/>
      <c r="D393" s="15"/>
      <c r="E393" s="15"/>
      <c r="F393" s="167"/>
      <c r="G393" s="220"/>
      <c r="H393" s="221"/>
      <c r="I393" s="222"/>
      <c r="J393" s="223"/>
      <c r="K393" s="223"/>
      <c r="L393" s="223"/>
      <c r="M393" s="224"/>
    </row>
    <row r="394" spans="1:13">
      <c r="A394" s="60"/>
      <c r="B394" s="11" t="s">
        <v>964</v>
      </c>
      <c r="C394" s="295" t="s">
        <v>18</v>
      </c>
      <c r="D394" s="287" t="s">
        <v>18</v>
      </c>
      <c r="E394" s="296" t="s">
        <v>293</v>
      </c>
      <c r="F394" s="294"/>
      <c r="G394" s="89" t="s">
        <v>1029</v>
      </c>
      <c r="H394" s="57" t="s">
        <v>280</v>
      </c>
      <c r="I394" s="30" t="s">
        <v>280</v>
      </c>
      <c r="J394" s="30" t="s">
        <v>27</v>
      </c>
      <c r="K394" s="30">
        <v>1</v>
      </c>
      <c r="L394" s="30" t="s">
        <v>29</v>
      </c>
      <c r="M394" s="48"/>
    </row>
    <row r="395" spans="1:13">
      <c r="A395" s="60"/>
      <c r="B395" s="319" t="s">
        <v>965</v>
      </c>
      <c r="C395" s="6" t="s">
        <v>974</v>
      </c>
      <c r="D395" s="7" t="s">
        <v>966</v>
      </c>
      <c r="E395" s="21" t="s">
        <v>140</v>
      </c>
      <c r="F395" s="165"/>
      <c r="G395" s="319" t="s">
        <v>977</v>
      </c>
      <c r="H395" s="57" t="s">
        <v>971</v>
      </c>
      <c r="I395" s="30" t="s">
        <v>968</v>
      </c>
      <c r="J395" s="30" t="s">
        <v>26</v>
      </c>
      <c r="K395" s="30">
        <v>1</v>
      </c>
      <c r="L395" s="30" t="s">
        <v>29</v>
      </c>
      <c r="M395" s="48"/>
    </row>
    <row r="396" spans="1:13">
      <c r="A396" s="60"/>
      <c r="B396" s="324"/>
      <c r="C396" s="6" t="s">
        <v>975</v>
      </c>
      <c r="D396" s="7" t="s">
        <v>967</v>
      </c>
      <c r="E396" s="21" t="s">
        <v>293</v>
      </c>
      <c r="F396" s="165"/>
      <c r="G396" s="319"/>
      <c r="H396" s="57" t="s">
        <v>972</v>
      </c>
      <c r="I396" s="30" t="s">
        <v>969</v>
      </c>
      <c r="J396" s="30" t="s">
        <v>32</v>
      </c>
      <c r="K396" s="30">
        <v>10</v>
      </c>
      <c r="L396" s="30" t="s">
        <v>29</v>
      </c>
      <c r="M396" s="48"/>
    </row>
    <row r="397" spans="1:13">
      <c r="A397" s="60"/>
      <c r="B397" s="230"/>
      <c r="C397" s="6" t="s">
        <v>976</v>
      </c>
      <c r="D397" s="7" t="s">
        <v>818</v>
      </c>
      <c r="E397" s="21" t="s">
        <v>584</v>
      </c>
      <c r="F397" s="165"/>
      <c r="G397" s="229"/>
      <c r="H397" s="57" t="s">
        <v>973</v>
      </c>
      <c r="I397" s="30" t="s">
        <v>970</v>
      </c>
      <c r="J397" s="30" t="s">
        <v>27</v>
      </c>
      <c r="K397" s="30">
        <v>11</v>
      </c>
      <c r="L397" s="30" t="s">
        <v>29</v>
      </c>
      <c r="M397" s="48"/>
    </row>
    <row r="398" spans="1:13" ht="5.0999999999999996" customHeight="1" thickBot="1">
      <c r="A398" s="106"/>
      <c r="B398" s="231"/>
      <c r="C398" s="14"/>
      <c r="D398" s="15"/>
      <c r="E398" s="15"/>
      <c r="F398" s="167"/>
      <c r="G398" s="220"/>
      <c r="H398" s="221"/>
      <c r="I398" s="222"/>
      <c r="J398" s="223"/>
      <c r="K398" s="223"/>
      <c r="L398" s="223"/>
      <c r="M398" s="224"/>
    </row>
    <row r="399" spans="1:13">
      <c r="A399" s="60"/>
      <c r="B399" s="11" t="s">
        <v>978</v>
      </c>
      <c r="C399" s="295" t="s">
        <v>18</v>
      </c>
      <c r="D399" s="287" t="s">
        <v>18</v>
      </c>
      <c r="E399" s="296" t="s">
        <v>293</v>
      </c>
      <c r="F399" s="294"/>
      <c r="G399" s="89" t="s">
        <v>1030</v>
      </c>
      <c r="H399" s="57" t="s">
        <v>280</v>
      </c>
      <c r="I399" s="30" t="s">
        <v>280</v>
      </c>
      <c r="J399" s="30" t="s">
        <v>27</v>
      </c>
      <c r="K399" s="30">
        <v>1</v>
      </c>
      <c r="L399" s="30"/>
      <c r="M399" s="48"/>
    </row>
    <row r="400" spans="1:13">
      <c r="A400" s="60"/>
      <c r="B400" s="230" t="s">
        <v>979</v>
      </c>
      <c r="C400" s="6" t="s">
        <v>981</v>
      </c>
      <c r="D400" s="7" t="s">
        <v>980</v>
      </c>
      <c r="E400" s="21" t="s">
        <v>293</v>
      </c>
      <c r="F400" s="165"/>
      <c r="G400" s="229" t="s">
        <v>982</v>
      </c>
      <c r="H400" s="57" t="s">
        <v>983</v>
      </c>
      <c r="I400" s="30" t="s">
        <v>984</v>
      </c>
      <c r="J400" s="30" t="s">
        <v>32</v>
      </c>
      <c r="K400" s="30">
        <v>10</v>
      </c>
      <c r="L400" s="30"/>
      <c r="M400" s="48"/>
    </row>
    <row r="401" spans="1:25">
      <c r="A401" s="60"/>
      <c r="B401" s="230"/>
      <c r="C401" s="6" t="s">
        <v>805</v>
      </c>
      <c r="D401" s="7" t="s">
        <v>806</v>
      </c>
      <c r="E401" s="21" t="s">
        <v>297</v>
      </c>
      <c r="F401" s="165"/>
      <c r="G401" s="229"/>
      <c r="H401" s="57" t="s">
        <v>985</v>
      </c>
      <c r="I401" s="30" t="s">
        <v>986</v>
      </c>
      <c r="J401" s="30" t="s">
        <v>27</v>
      </c>
      <c r="K401" s="30">
        <v>3</v>
      </c>
      <c r="L401" s="30"/>
      <c r="M401" s="48"/>
    </row>
    <row r="402" spans="1:25">
      <c r="A402" s="60"/>
      <c r="B402" s="230"/>
      <c r="C402" s="6" t="s">
        <v>807</v>
      </c>
      <c r="D402" s="7" t="s">
        <v>808</v>
      </c>
      <c r="E402" s="21" t="s">
        <v>140</v>
      </c>
      <c r="F402" s="165"/>
      <c r="G402" s="229"/>
      <c r="H402" s="57" t="s">
        <v>987</v>
      </c>
      <c r="I402" s="30" t="s">
        <v>988</v>
      </c>
      <c r="J402" s="30" t="s">
        <v>26</v>
      </c>
      <c r="K402" s="30">
        <v>1</v>
      </c>
      <c r="L402" s="30"/>
      <c r="M402" s="48"/>
    </row>
    <row r="403" spans="1:25">
      <c r="A403" s="60"/>
      <c r="B403" s="230"/>
      <c r="C403" s="6" t="s">
        <v>678</v>
      </c>
      <c r="D403" s="7" t="s">
        <v>679</v>
      </c>
      <c r="E403" s="21" t="s">
        <v>297</v>
      </c>
      <c r="F403" s="165"/>
      <c r="G403" s="229"/>
      <c r="H403" s="57" t="s">
        <v>989</v>
      </c>
      <c r="I403" s="30" t="s">
        <v>990</v>
      </c>
      <c r="J403" s="30" t="s">
        <v>27</v>
      </c>
      <c r="K403" s="30">
        <v>3</v>
      </c>
      <c r="L403" s="30"/>
      <c r="M403" s="48"/>
    </row>
    <row r="404" spans="1:25">
      <c r="A404" s="60"/>
      <c r="B404" s="230"/>
      <c r="C404" s="6" t="s">
        <v>811</v>
      </c>
      <c r="D404" s="7" t="s">
        <v>812</v>
      </c>
      <c r="E404" s="21" t="s">
        <v>140</v>
      </c>
      <c r="F404" s="165"/>
      <c r="G404" s="229"/>
      <c r="H404" s="57" t="s">
        <v>991</v>
      </c>
      <c r="I404" s="30" t="s">
        <v>992</v>
      </c>
      <c r="J404" s="30" t="s">
        <v>26</v>
      </c>
      <c r="K404" s="30">
        <v>1</v>
      </c>
      <c r="L404" s="30"/>
      <c r="M404" s="48"/>
    </row>
    <row r="405" spans="1:25">
      <c r="A405" s="60"/>
      <c r="B405" s="230"/>
      <c r="C405" s="6" t="s">
        <v>815</v>
      </c>
      <c r="D405" s="7" t="s">
        <v>816</v>
      </c>
      <c r="E405" s="21" t="s">
        <v>297</v>
      </c>
      <c r="F405" s="165"/>
      <c r="G405" s="229"/>
      <c r="H405" s="57" t="s">
        <v>996</v>
      </c>
      <c r="I405" s="30" t="s">
        <v>995</v>
      </c>
      <c r="J405" s="30" t="s">
        <v>27</v>
      </c>
      <c r="K405" s="30">
        <v>2</v>
      </c>
      <c r="L405" s="30"/>
      <c r="M405" s="48"/>
    </row>
    <row r="406" spans="1:25">
      <c r="A406" s="60"/>
      <c r="B406" s="230"/>
      <c r="C406" s="6" t="s">
        <v>817</v>
      </c>
      <c r="D406" s="7" t="s">
        <v>818</v>
      </c>
      <c r="E406" s="21" t="s">
        <v>584</v>
      </c>
      <c r="F406" s="165"/>
      <c r="G406" s="229"/>
      <c r="H406" s="57" t="s">
        <v>993</v>
      </c>
      <c r="I406" s="30" t="s">
        <v>994</v>
      </c>
      <c r="J406" s="30" t="s">
        <v>27</v>
      </c>
      <c r="K406" s="30">
        <v>2</v>
      </c>
      <c r="L406" s="30"/>
      <c r="M406" s="48"/>
    </row>
    <row r="407" spans="1:25">
      <c r="A407" s="60"/>
      <c r="B407" s="230"/>
      <c r="C407" s="6" t="s">
        <v>809</v>
      </c>
      <c r="D407" s="7" t="s">
        <v>810</v>
      </c>
      <c r="E407" s="21" t="s">
        <v>293</v>
      </c>
      <c r="F407" s="165"/>
      <c r="G407" s="53" t="s">
        <v>1012</v>
      </c>
      <c r="H407" s="86" t="s">
        <v>1068</v>
      </c>
      <c r="I407" s="179"/>
      <c r="J407" s="122"/>
      <c r="K407" s="122"/>
      <c r="L407" s="122"/>
      <c r="M407" s="178"/>
    </row>
    <row r="408" spans="1:25">
      <c r="A408" s="60"/>
      <c r="B408" s="230"/>
      <c r="C408" s="6" t="s">
        <v>813</v>
      </c>
      <c r="D408" s="7" t="s">
        <v>814</v>
      </c>
      <c r="E408" s="21" t="s">
        <v>293</v>
      </c>
      <c r="F408" s="165"/>
      <c r="G408" s="83" t="s">
        <v>270</v>
      </c>
      <c r="H408" s="175" t="s">
        <v>1069</v>
      </c>
      <c r="I408" s="156"/>
      <c r="J408" s="176"/>
      <c r="K408" s="176"/>
      <c r="L408" s="176"/>
      <c r="M408" s="177"/>
    </row>
    <row r="409" spans="1:25" ht="5.0999999999999996" customHeight="1" thickBot="1">
      <c r="A409" s="106"/>
      <c r="B409" s="231"/>
      <c r="C409" s="14"/>
      <c r="D409" s="15"/>
      <c r="E409" s="15"/>
      <c r="F409" s="167"/>
      <c r="G409" s="220"/>
      <c r="H409" s="221"/>
      <c r="I409" s="222"/>
      <c r="J409" s="223"/>
      <c r="K409" s="223"/>
      <c r="L409" s="223"/>
      <c r="M409" s="224"/>
    </row>
    <row r="410" spans="1:25">
      <c r="A410" s="60"/>
      <c r="B410" s="11" t="s">
        <v>1033</v>
      </c>
      <c r="C410" s="295" t="s">
        <v>18</v>
      </c>
      <c r="D410" s="287" t="s">
        <v>18</v>
      </c>
      <c r="E410" s="296" t="s">
        <v>293</v>
      </c>
      <c r="F410" s="294"/>
      <c r="G410" s="312" t="s">
        <v>1100</v>
      </c>
      <c r="H410" s="307"/>
      <c r="I410" s="308"/>
      <c r="J410" s="309"/>
      <c r="K410" s="309"/>
      <c r="L410" s="310"/>
      <c r="M410" s="311"/>
      <c r="N410" s="1" t="s">
        <v>63</v>
      </c>
      <c r="S410" s="1" t="s">
        <v>64</v>
      </c>
      <c r="W410" s="1" t="s">
        <v>32</v>
      </c>
      <c r="Y410" s="1">
        <v>36</v>
      </c>
    </row>
    <row r="411" spans="1:25">
      <c r="A411" s="60"/>
      <c r="B411" s="284" t="s">
        <v>1034</v>
      </c>
      <c r="C411" s="6" t="s">
        <v>1031</v>
      </c>
      <c r="D411" s="7" t="s">
        <v>52</v>
      </c>
      <c r="E411" s="21" t="s">
        <v>293</v>
      </c>
      <c r="F411" s="165"/>
      <c r="G411" s="313" t="s">
        <v>1045</v>
      </c>
      <c r="H411" s="57" t="s">
        <v>345</v>
      </c>
      <c r="I411" s="30" t="s">
        <v>279</v>
      </c>
      <c r="J411" s="30" t="s">
        <v>26</v>
      </c>
      <c r="K411" s="30">
        <v>2</v>
      </c>
      <c r="L411" s="30" t="str">
        <f t="shared" ref="L411:L414" si="0">IF(Z411&lt;&gt;"",Z411,"")</f>
        <v/>
      </c>
      <c r="M411" s="48"/>
      <c r="N411" s="1" t="s">
        <v>1038</v>
      </c>
      <c r="S411" s="1" t="s">
        <v>279</v>
      </c>
      <c r="W411" s="1" t="s">
        <v>26</v>
      </c>
      <c r="Y411" s="1">
        <v>2</v>
      </c>
    </row>
    <row r="412" spans="1:25">
      <c r="A412" s="60"/>
      <c r="B412" s="284"/>
      <c r="C412" s="6" t="s">
        <v>1070</v>
      </c>
      <c r="D412" s="7" t="s">
        <v>1035</v>
      </c>
      <c r="E412" s="21" t="s">
        <v>140</v>
      </c>
      <c r="F412" s="165"/>
      <c r="G412" s="313" t="s">
        <v>1044</v>
      </c>
      <c r="H412" s="57" t="s">
        <v>281</v>
      </c>
      <c r="I412" s="30" t="s">
        <v>282</v>
      </c>
      <c r="J412" s="30" t="s">
        <v>26</v>
      </c>
      <c r="K412" s="30">
        <v>1</v>
      </c>
      <c r="L412" s="30" t="str">
        <f t="shared" si="0"/>
        <v/>
      </c>
      <c r="M412" s="48"/>
      <c r="N412" s="1" t="s">
        <v>1039</v>
      </c>
      <c r="S412" s="1" t="s">
        <v>282</v>
      </c>
      <c r="W412" s="1" t="s">
        <v>26</v>
      </c>
      <c r="Y412" s="1">
        <v>1</v>
      </c>
    </row>
    <row r="413" spans="1:25">
      <c r="A413" s="60"/>
      <c r="B413" s="284"/>
      <c r="C413" s="6" t="s">
        <v>60</v>
      </c>
      <c r="D413" s="7" t="s">
        <v>61</v>
      </c>
      <c r="E413" s="21" t="s">
        <v>584</v>
      </c>
      <c r="F413" s="165"/>
      <c r="G413" s="283"/>
      <c r="H413" s="57" t="s">
        <v>60</v>
      </c>
      <c r="I413" s="30" t="s">
        <v>68</v>
      </c>
      <c r="J413" s="30" t="s">
        <v>27</v>
      </c>
      <c r="K413" s="30">
        <v>11</v>
      </c>
      <c r="L413" s="30" t="str">
        <f t="shared" si="0"/>
        <v/>
      </c>
      <c r="M413" s="48"/>
      <c r="N413" s="1" t="s">
        <v>112</v>
      </c>
      <c r="S413" s="1" t="s">
        <v>68</v>
      </c>
      <c r="W413" s="1" t="s">
        <v>27</v>
      </c>
      <c r="Y413" s="1">
        <v>11</v>
      </c>
    </row>
    <row r="414" spans="1:25">
      <c r="A414" s="60"/>
      <c r="B414" s="284"/>
      <c r="C414" s="6" t="s">
        <v>1071</v>
      </c>
      <c r="D414" s="7" t="s">
        <v>1037</v>
      </c>
      <c r="E414" s="21" t="s">
        <v>584</v>
      </c>
      <c r="F414" s="165"/>
      <c r="G414" s="283"/>
      <c r="H414" s="57" t="s">
        <v>1043</v>
      </c>
      <c r="I414" s="30" t="s">
        <v>1041</v>
      </c>
      <c r="J414" s="30" t="s">
        <v>27</v>
      </c>
      <c r="K414" s="30">
        <v>11</v>
      </c>
      <c r="L414" s="30" t="str">
        <f t="shared" si="0"/>
        <v/>
      </c>
      <c r="M414" s="48"/>
      <c r="N414" s="1" t="s">
        <v>1040</v>
      </c>
      <c r="S414" s="1" t="s">
        <v>1041</v>
      </c>
      <c r="W414" s="1" t="s">
        <v>27</v>
      </c>
      <c r="Y414" s="1">
        <v>11</v>
      </c>
    </row>
    <row r="415" spans="1:25">
      <c r="A415" s="60"/>
      <c r="B415" s="284"/>
      <c r="C415" s="300" t="s">
        <v>1072</v>
      </c>
      <c r="D415" s="301" t="s">
        <v>1036</v>
      </c>
      <c r="E415" s="305" t="s">
        <v>293</v>
      </c>
      <c r="F415" s="166"/>
      <c r="G415" s="53" t="s">
        <v>1011</v>
      </c>
      <c r="H415" s="187" t="s">
        <v>1073</v>
      </c>
      <c r="I415" s="237"/>
      <c r="J415" s="189"/>
      <c r="K415" s="189"/>
      <c r="L415" s="189"/>
      <c r="M415" s="238"/>
      <c r="N415" s="1" t="s">
        <v>1042</v>
      </c>
      <c r="S415" s="1" t="s">
        <v>158</v>
      </c>
      <c r="W415" s="1" t="s">
        <v>65</v>
      </c>
      <c r="Y415" s="1" t="s">
        <v>69</v>
      </c>
    </row>
    <row r="416" spans="1:25">
      <c r="A416" s="60"/>
      <c r="B416" s="284"/>
      <c r="C416" s="4"/>
      <c r="D416" s="5"/>
      <c r="E416" s="20"/>
      <c r="F416" s="169"/>
      <c r="G416" s="316" t="s">
        <v>270</v>
      </c>
      <c r="H416" s="175"/>
      <c r="I416" s="156"/>
      <c r="J416" s="176"/>
      <c r="K416" s="176"/>
      <c r="L416" s="176"/>
      <c r="M416" s="177"/>
      <c r="N416" s="1" t="s">
        <v>157</v>
      </c>
      <c r="S416" s="1" t="s">
        <v>156</v>
      </c>
      <c r="W416" s="1" t="s">
        <v>65</v>
      </c>
      <c r="Y416" s="1" t="s">
        <v>69</v>
      </c>
    </row>
    <row r="417" spans="1:25" ht="5.0999999999999996" customHeight="1" thickBot="1">
      <c r="A417" s="60"/>
      <c r="B417" s="306"/>
      <c r="C417" s="271"/>
      <c r="D417" s="272"/>
      <c r="E417" s="273"/>
      <c r="F417" s="274"/>
      <c r="G417" s="220"/>
      <c r="H417" s="221"/>
      <c r="I417" s="222"/>
      <c r="J417" s="223"/>
      <c r="K417" s="223"/>
      <c r="L417" s="223"/>
      <c r="M417" s="224"/>
    </row>
    <row r="418" spans="1:25">
      <c r="A418" s="60"/>
      <c r="B418" s="302" t="s">
        <v>1074</v>
      </c>
      <c r="C418" s="295" t="s">
        <v>18</v>
      </c>
      <c r="D418" s="287" t="s">
        <v>18</v>
      </c>
      <c r="E418" s="296" t="s">
        <v>293</v>
      </c>
      <c r="F418" s="294"/>
      <c r="G418" s="312" t="s">
        <v>1100</v>
      </c>
      <c r="H418" s="307"/>
      <c r="I418" s="308"/>
      <c r="J418" s="309"/>
      <c r="K418" s="309"/>
      <c r="L418" s="310"/>
      <c r="M418" s="311"/>
    </row>
    <row r="419" spans="1:25">
      <c r="A419" s="60"/>
      <c r="B419" s="303" t="s">
        <v>385</v>
      </c>
      <c r="C419" s="6" t="s">
        <v>560</v>
      </c>
      <c r="D419" s="7" t="s">
        <v>52</v>
      </c>
      <c r="E419" s="21" t="s">
        <v>293</v>
      </c>
      <c r="F419" s="165"/>
      <c r="G419" s="348" t="s">
        <v>1045</v>
      </c>
      <c r="H419" s="341" t="s">
        <v>345</v>
      </c>
      <c r="I419" s="342" t="s">
        <v>279</v>
      </c>
      <c r="J419" s="342" t="s">
        <v>26</v>
      </c>
      <c r="K419" s="342">
        <v>2</v>
      </c>
      <c r="L419" s="342" t="s">
        <v>29</v>
      </c>
      <c r="M419" s="343"/>
      <c r="N419" s="1" t="s">
        <v>1038</v>
      </c>
      <c r="S419" s="1" t="s">
        <v>279</v>
      </c>
      <c r="W419" s="1" t="s">
        <v>26</v>
      </c>
      <c r="Y419" s="1">
        <v>2</v>
      </c>
    </row>
    <row r="420" spans="1:25">
      <c r="A420" s="60"/>
      <c r="B420" s="284"/>
      <c r="C420" s="6" t="s">
        <v>1075</v>
      </c>
      <c r="D420" s="7" t="s">
        <v>1076</v>
      </c>
      <c r="E420" s="21" t="s">
        <v>584</v>
      </c>
      <c r="F420" s="165"/>
      <c r="G420" s="340" t="s">
        <v>1548</v>
      </c>
      <c r="H420" s="341" t="s">
        <v>1552</v>
      </c>
      <c r="I420" s="342" t="s">
        <v>1553</v>
      </c>
      <c r="J420" s="342" t="s">
        <v>27</v>
      </c>
      <c r="K420" s="342">
        <v>11</v>
      </c>
      <c r="L420" s="342" t="s">
        <v>29</v>
      </c>
      <c r="M420" s="343"/>
      <c r="N420" s="1" t="s">
        <v>1550</v>
      </c>
      <c r="S420" s="1" t="s">
        <v>1551</v>
      </c>
      <c r="W420" s="1" t="s">
        <v>27</v>
      </c>
      <c r="Y420" s="1">
        <v>3</v>
      </c>
    </row>
    <row r="421" spans="1:25">
      <c r="A421" s="60"/>
      <c r="B421" s="284"/>
      <c r="C421" s="6" t="s">
        <v>1077</v>
      </c>
      <c r="D421" s="7" t="s">
        <v>1078</v>
      </c>
      <c r="E421" s="21" t="s">
        <v>584</v>
      </c>
      <c r="F421" s="165"/>
      <c r="G421" s="340"/>
      <c r="H421" s="341" t="s">
        <v>1554</v>
      </c>
      <c r="I421" s="342" t="s">
        <v>1555</v>
      </c>
      <c r="J421" s="342" t="s">
        <v>27</v>
      </c>
      <c r="K421" s="342">
        <v>11</v>
      </c>
      <c r="L421" s="342" t="s">
        <v>29</v>
      </c>
      <c r="M421" s="343"/>
      <c r="N421" s="1" t="s">
        <v>1552</v>
      </c>
      <c r="S421" s="1" t="s">
        <v>1553</v>
      </c>
      <c r="W421" s="1" t="s">
        <v>27</v>
      </c>
      <c r="Y421" s="1">
        <v>11</v>
      </c>
    </row>
    <row r="422" spans="1:25">
      <c r="A422" s="60"/>
      <c r="B422" s="284"/>
      <c r="C422" s="6" t="s">
        <v>1079</v>
      </c>
      <c r="D422" s="7" t="s">
        <v>1080</v>
      </c>
      <c r="E422" s="21" t="s">
        <v>584</v>
      </c>
      <c r="F422" s="165"/>
      <c r="G422" s="340"/>
      <c r="H422" s="341" t="s">
        <v>1556</v>
      </c>
      <c r="I422" s="342" t="s">
        <v>1557</v>
      </c>
      <c r="J422" s="342" t="s">
        <v>27</v>
      </c>
      <c r="K422" s="342">
        <v>11</v>
      </c>
      <c r="L422" s="342" t="s">
        <v>29</v>
      </c>
      <c r="M422" s="343"/>
      <c r="N422" s="1" t="s">
        <v>1554</v>
      </c>
      <c r="S422" s="1" t="s">
        <v>1555</v>
      </c>
      <c r="W422" s="1" t="s">
        <v>27</v>
      </c>
      <c r="Y422" s="1">
        <v>11</v>
      </c>
    </row>
    <row r="423" spans="1:25">
      <c r="A423" s="60"/>
      <c r="B423" s="284"/>
      <c r="C423" s="6" t="s">
        <v>1081</v>
      </c>
      <c r="D423" s="7" t="s">
        <v>1082</v>
      </c>
      <c r="E423" s="21" t="s">
        <v>584</v>
      </c>
      <c r="F423" s="165"/>
      <c r="G423" s="340"/>
      <c r="H423" s="341" t="s">
        <v>1558</v>
      </c>
      <c r="I423" s="342" t="s">
        <v>1559</v>
      </c>
      <c r="J423" s="342" t="s">
        <v>27</v>
      </c>
      <c r="K423" s="342">
        <v>11</v>
      </c>
      <c r="L423" s="342" t="s">
        <v>29</v>
      </c>
      <c r="M423" s="343"/>
      <c r="N423" s="1" t="s">
        <v>1556</v>
      </c>
      <c r="S423" s="1" t="s">
        <v>1557</v>
      </c>
      <c r="W423" s="1" t="s">
        <v>27</v>
      </c>
      <c r="Y423" s="1">
        <v>11</v>
      </c>
    </row>
    <row r="424" spans="1:25" ht="14.25" thickBot="1">
      <c r="A424" s="60"/>
      <c r="B424" s="306"/>
      <c r="C424" s="271"/>
      <c r="D424" s="272"/>
      <c r="E424" s="273"/>
      <c r="F424" s="274"/>
      <c r="G424" s="344"/>
      <c r="H424" s="345"/>
      <c r="I424" s="346"/>
      <c r="J424" s="346"/>
      <c r="K424" s="346"/>
      <c r="L424" s="346" t="s">
        <v>29</v>
      </c>
      <c r="M424" s="347"/>
      <c r="N424" s="1" t="s">
        <v>1558</v>
      </c>
      <c r="S424" s="1" t="s">
        <v>1559</v>
      </c>
      <c r="W424" s="1" t="s">
        <v>27</v>
      </c>
      <c r="Y424" s="1">
        <v>11</v>
      </c>
    </row>
    <row r="425" spans="1:25">
      <c r="A425" s="60"/>
      <c r="B425" s="302" t="s">
        <v>1083</v>
      </c>
      <c r="C425" s="295" t="s">
        <v>18</v>
      </c>
      <c r="D425" s="287" t="s">
        <v>18</v>
      </c>
      <c r="E425" s="296" t="s">
        <v>293</v>
      </c>
      <c r="F425" s="294"/>
      <c r="G425" s="312" t="s">
        <v>1560</v>
      </c>
      <c r="H425" s="307"/>
      <c r="I425" s="308"/>
      <c r="J425" s="309"/>
      <c r="K425" s="309"/>
      <c r="L425" s="310"/>
      <c r="M425" s="311"/>
    </row>
    <row r="426" spans="1:25">
      <c r="A426" s="60"/>
      <c r="B426" s="303" t="s">
        <v>1084</v>
      </c>
      <c r="C426" s="6" t="s">
        <v>1085</v>
      </c>
      <c r="D426" s="7" t="s">
        <v>1086</v>
      </c>
      <c r="E426" s="21" t="s">
        <v>297</v>
      </c>
      <c r="F426" s="165"/>
      <c r="G426" s="348" t="s">
        <v>1547</v>
      </c>
      <c r="H426" s="341" t="s">
        <v>1550</v>
      </c>
      <c r="I426" s="342" t="s">
        <v>1551</v>
      </c>
      <c r="J426" s="342" t="s">
        <v>27</v>
      </c>
      <c r="K426" s="342">
        <v>3</v>
      </c>
      <c r="L426" s="342"/>
      <c r="M426" s="343"/>
    </row>
    <row r="427" spans="1:25">
      <c r="A427" s="60"/>
      <c r="B427" s="284"/>
      <c r="C427" s="6" t="s">
        <v>1075</v>
      </c>
      <c r="D427" s="7" t="s">
        <v>1076</v>
      </c>
      <c r="E427" s="21" t="s">
        <v>584</v>
      </c>
      <c r="F427" s="165"/>
      <c r="G427" s="340" t="s">
        <v>1549</v>
      </c>
      <c r="H427" s="341" t="s">
        <v>1552</v>
      </c>
      <c r="I427" s="342" t="s">
        <v>1553</v>
      </c>
      <c r="J427" s="342" t="s">
        <v>27</v>
      </c>
      <c r="K427" s="342">
        <v>11</v>
      </c>
      <c r="L427" s="342"/>
      <c r="M427" s="343"/>
    </row>
    <row r="428" spans="1:25">
      <c r="A428" s="60"/>
      <c r="B428" s="284"/>
      <c r="C428" s="6" t="s">
        <v>1077</v>
      </c>
      <c r="D428" s="7" t="s">
        <v>1078</v>
      </c>
      <c r="E428" s="21" t="s">
        <v>584</v>
      </c>
      <c r="F428" s="165"/>
      <c r="G428" s="340"/>
      <c r="H428" s="341" t="s">
        <v>1554</v>
      </c>
      <c r="I428" s="342" t="s">
        <v>1555</v>
      </c>
      <c r="J428" s="342" t="s">
        <v>27</v>
      </c>
      <c r="K428" s="342">
        <v>11</v>
      </c>
      <c r="L428" s="342"/>
      <c r="M428" s="343"/>
    </row>
    <row r="429" spans="1:25">
      <c r="A429" s="60"/>
      <c r="B429" s="284"/>
      <c r="C429" s="6" t="s">
        <v>1079</v>
      </c>
      <c r="D429" s="7" t="s">
        <v>1080</v>
      </c>
      <c r="E429" s="21" t="s">
        <v>584</v>
      </c>
      <c r="F429" s="165"/>
      <c r="G429" s="340"/>
      <c r="H429" s="341" t="s">
        <v>1556</v>
      </c>
      <c r="I429" s="342" t="s">
        <v>1557</v>
      </c>
      <c r="J429" s="342" t="s">
        <v>27</v>
      </c>
      <c r="K429" s="342">
        <v>11</v>
      </c>
      <c r="L429" s="342"/>
      <c r="M429" s="343"/>
    </row>
    <row r="430" spans="1:25">
      <c r="A430" s="60"/>
      <c r="B430" s="284"/>
      <c r="C430" s="6" t="s">
        <v>1081</v>
      </c>
      <c r="D430" s="7" t="s">
        <v>1082</v>
      </c>
      <c r="E430" s="21" t="s">
        <v>584</v>
      </c>
      <c r="F430" s="165"/>
      <c r="G430" s="340"/>
      <c r="H430" s="341" t="s">
        <v>1558</v>
      </c>
      <c r="I430" s="342" t="s">
        <v>1559</v>
      </c>
      <c r="J430" s="342" t="s">
        <v>27</v>
      </c>
      <c r="K430" s="342">
        <v>11</v>
      </c>
      <c r="L430" s="342"/>
      <c r="M430" s="343"/>
    </row>
    <row r="431" spans="1:25" ht="14.25" thickBot="1">
      <c r="A431" s="60"/>
      <c r="B431" s="306"/>
      <c r="C431" s="271"/>
      <c r="D431" s="272"/>
      <c r="E431" s="273"/>
      <c r="F431" s="274"/>
      <c r="G431" s="344"/>
      <c r="H431" s="349" t="s">
        <v>345</v>
      </c>
      <c r="I431" s="350" t="s">
        <v>279</v>
      </c>
      <c r="J431" s="350" t="s">
        <v>26</v>
      </c>
      <c r="K431" s="350">
        <v>2</v>
      </c>
      <c r="L431" s="350"/>
      <c r="M431" s="351" t="s">
        <v>1562</v>
      </c>
    </row>
    <row r="432" spans="1:25">
      <c r="A432" s="60"/>
      <c r="B432" s="302" t="s">
        <v>1087</v>
      </c>
      <c r="C432" s="295" t="s">
        <v>18</v>
      </c>
      <c r="D432" s="287" t="s">
        <v>18</v>
      </c>
      <c r="E432" s="296" t="s">
        <v>293</v>
      </c>
      <c r="F432" s="294"/>
      <c r="G432" s="312" t="s">
        <v>1560</v>
      </c>
      <c r="H432" s="307"/>
      <c r="I432" s="308"/>
      <c r="J432" s="309"/>
      <c r="K432" s="309"/>
      <c r="L432" s="310"/>
      <c r="M432" s="311"/>
    </row>
    <row r="433" spans="1:27">
      <c r="A433" s="60"/>
      <c r="B433" s="303" t="s">
        <v>1088</v>
      </c>
      <c r="C433" s="6" t="s">
        <v>1085</v>
      </c>
      <c r="D433" s="7" t="s">
        <v>1086</v>
      </c>
      <c r="E433" s="21" t="s">
        <v>297</v>
      </c>
      <c r="F433" s="165"/>
      <c r="G433" s="348" t="s">
        <v>1547</v>
      </c>
      <c r="H433" s="341" t="s">
        <v>1550</v>
      </c>
      <c r="I433" s="342" t="s">
        <v>1551</v>
      </c>
      <c r="J433" s="342" t="s">
        <v>27</v>
      </c>
      <c r="K433" s="342">
        <v>3</v>
      </c>
      <c r="L433" s="342"/>
      <c r="M433" s="343"/>
    </row>
    <row r="434" spans="1:27">
      <c r="A434" s="60"/>
      <c r="B434" s="284"/>
      <c r="C434" s="6" t="s">
        <v>1075</v>
      </c>
      <c r="D434" s="7" t="s">
        <v>1076</v>
      </c>
      <c r="E434" s="21" t="s">
        <v>584</v>
      </c>
      <c r="F434" s="165"/>
      <c r="G434" s="340" t="s">
        <v>1549</v>
      </c>
      <c r="H434" s="341" t="s">
        <v>1552</v>
      </c>
      <c r="I434" s="342" t="s">
        <v>1553</v>
      </c>
      <c r="J434" s="342" t="s">
        <v>27</v>
      </c>
      <c r="K434" s="342">
        <v>11</v>
      </c>
      <c r="L434" s="342"/>
      <c r="M434" s="343"/>
    </row>
    <row r="435" spans="1:27">
      <c r="A435" s="60"/>
      <c r="B435" s="284"/>
      <c r="C435" s="6" t="s">
        <v>1077</v>
      </c>
      <c r="D435" s="7" t="s">
        <v>1078</v>
      </c>
      <c r="E435" s="21" t="s">
        <v>584</v>
      </c>
      <c r="F435" s="165"/>
      <c r="G435" s="340"/>
      <c r="H435" s="341" t="s">
        <v>1554</v>
      </c>
      <c r="I435" s="342" t="s">
        <v>1555</v>
      </c>
      <c r="J435" s="342" t="s">
        <v>27</v>
      </c>
      <c r="K435" s="342">
        <v>11</v>
      </c>
      <c r="L435" s="342"/>
      <c r="M435" s="343"/>
    </row>
    <row r="436" spans="1:27">
      <c r="A436" s="60"/>
      <c r="B436" s="284"/>
      <c r="C436" s="6" t="s">
        <v>1079</v>
      </c>
      <c r="D436" s="7" t="s">
        <v>1080</v>
      </c>
      <c r="E436" s="21" t="s">
        <v>584</v>
      </c>
      <c r="F436" s="165"/>
      <c r="G436" s="340"/>
      <c r="H436" s="341" t="s">
        <v>1556</v>
      </c>
      <c r="I436" s="342" t="s">
        <v>1557</v>
      </c>
      <c r="J436" s="342" t="s">
        <v>27</v>
      </c>
      <c r="K436" s="342">
        <v>11</v>
      </c>
      <c r="L436" s="342"/>
      <c r="M436" s="343"/>
    </row>
    <row r="437" spans="1:27">
      <c r="A437" s="60"/>
      <c r="B437" s="284"/>
      <c r="C437" s="6" t="s">
        <v>1081</v>
      </c>
      <c r="D437" s="7" t="s">
        <v>1082</v>
      </c>
      <c r="E437" s="21" t="s">
        <v>584</v>
      </c>
      <c r="F437" s="165"/>
      <c r="G437" s="340"/>
      <c r="H437" s="341" t="s">
        <v>1558</v>
      </c>
      <c r="I437" s="342" t="s">
        <v>1559</v>
      </c>
      <c r="J437" s="342" t="s">
        <v>27</v>
      </c>
      <c r="K437" s="342">
        <v>11</v>
      </c>
      <c r="L437" s="342"/>
      <c r="M437" s="343"/>
    </row>
    <row r="438" spans="1:27" ht="14.25" thickBot="1">
      <c r="A438" s="60"/>
      <c r="B438" s="306"/>
      <c r="C438" s="271"/>
      <c r="D438" s="272"/>
      <c r="E438" s="273"/>
      <c r="F438" s="274"/>
      <c r="G438" s="344"/>
      <c r="H438" s="349" t="s">
        <v>345</v>
      </c>
      <c r="I438" s="350" t="s">
        <v>279</v>
      </c>
      <c r="J438" s="350" t="s">
        <v>26</v>
      </c>
      <c r="K438" s="350">
        <v>2</v>
      </c>
      <c r="L438" s="350"/>
      <c r="M438" s="351" t="s">
        <v>1561</v>
      </c>
    </row>
    <row r="439" spans="1:27">
      <c r="A439" s="60"/>
      <c r="B439" s="302" t="s">
        <v>1094</v>
      </c>
      <c r="C439" s="295" t="s">
        <v>18</v>
      </c>
      <c r="D439" s="287" t="s">
        <v>18</v>
      </c>
      <c r="E439" s="296" t="s">
        <v>293</v>
      </c>
      <c r="F439" s="294"/>
      <c r="G439" s="312" t="s">
        <v>1100</v>
      </c>
      <c r="H439" s="307"/>
      <c r="I439" s="308"/>
      <c r="J439" s="309"/>
      <c r="K439" s="309"/>
      <c r="L439" s="310"/>
      <c r="M439" s="311"/>
    </row>
    <row r="440" spans="1:27">
      <c r="A440" s="60"/>
      <c r="B440" s="303" t="s">
        <v>1095</v>
      </c>
      <c r="C440" s="6" t="s">
        <v>1089</v>
      </c>
      <c r="D440" s="7" t="s">
        <v>52</v>
      </c>
      <c r="E440" s="21" t="s">
        <v>140</v>
      </c>
      <c r="F440" s="165"/>
      <c r="G440" s="314" t="s">
        <v>1102</v>
      </c>
      <c r="H440" s="57" t="s">
        <v>345</v>
      </c>
      <c r="I440" s="30" t="s">
        <v>279</v>
      </c>
      <c r="J440" s="30" t="s">
        <v>26</v>
      </c>
      <c r="K440" s="30">
        <v>2</v>
      </c>
      <c r="L440" s="30" t="s">
        <v>29</v>
      </c>
      <c r="M440" s="48"/>
      <c r="N440" s="1" t="s">
        <v>1038</v>
      </c>
      <c r="S440" s="1" t="s">
        <v>279</v>
      </c>
      <c r="W440" s="1" t="s">
        <v>26</v>
      </c>
      <c r="Y440" s="1">
        <v>2</v>
      </c>
    </row>
    <row r="441" spans="1:27">
      <c r="A441" s="60"/>
      <c r="B441" s="284"/>
      <c r="C441" s="6" t="s">
        <v>1090</v>
      </c>
      <c r="D441" s="7" t="s">
        <v>1091</v>
      </c>
      <c r="E441" s="21" t="s">
        <v>297</v>
      </c>
      <c r="F441" s="165"/>
      <c r="G441" s="313" t="s">
        <v>1101</v>
      </c>
      <c r="H441" s="57" t="s">
        <v>1090</v>
      </c>
      <c r="I441" s="30" t="s">
        <v>1097</v>
      </c>
      <c r="J441" s="30" t="s">
        <v>27</v>
      </c>
      <c r="K441" s="30">
        <v>11</v>
      </c>
      <c r="L441" s="30" t="s">
        <v>29</v>
      </c>
      <c r="M441" s="48"/>
      <c r="N441" s="1" t="s">
        <v>1096</v>
      </c>
      <c r="S441" s="1" t="s">
        <v>1097</v>
      </c>
      <c r="W441" s="1" t="s">
        <v>27</v>
      </c>
      <c r="Y441" s="1">
        <v>11</v>
      </c>
    </row>
    <row r="442" spans="1:27">
      <c r="A442" s="60"/>
      <c r="B442" s="284"/>
      <c r="C442" s="6" t="s">
        <v>1092</v>
      </c>
      <c r="D442" s="7" t="s">
        <v>1093</v>
      </c>
      <c r="E442" s="21" t="s">
        <v>297</v>
      </c>
      <c r="F442" s="165"/>
      <c r="G442" s="283"/>
      <c r="H442" s="57" t="s">
        <v>1092</v>
      </c>
      <c r="I442" s="30" t="s">
        <v>1099</v>
      </c>
      <c r="J442" s="30" t="s">
        <v>27</v>
      </c>
      <c r="K442" s="30">
        <v>11</v>
      </c>
      <c r="L442" s="30" t="s">
        <v>29</v>
      </c>
      <c r="M442" s="48"/>
      <c r="N442" s="1" t="s">
        <v>1098</v>
      </c>
      <c r="S442" s="1" t="s">
        <v>1099</v>
      </c>
      <c r="W442" s="1" t="s">
        <v>27</v>
      </c>
      <c r="Y442" s="1">
        <v>11</v>
      </c>
    </row>
    <row r="443" spans="1:27" s="297" customFormat="1" ht="5.0999999999999996" customHeight="1" thickBot="1">
      <c r="A443" s="60"/>
      <c r="B443" s="306"/>
      <c r="C443" s="271"/>
      <c r="D443" s="272"/>
      <c r="E443" s="273"/>
      <c r="F443" s="274"/>
      <c r="G443" s="220"/>
      <c r="H443" s="221"/>
      <c r="I443" s="222"/>
      <c r="J443" s="223"/>
      <c r="K443" s="223"/>
      <c r="L443" s="223"/>
      <c r="M443" s="224"/>
    </row>
    <row r="444" spans="1:27">
      <c r="A444" s="60"/>
      <c r="B444" s="302" t="s">
        <v>1113</v>
      </c>
      <c r="C444" s="295" t="s">
        <v>18</v>
      </c>
      <c r="D444" s="287" t="s">
        <v>18</v>
      </c>
      <c r="E444" s="296" t="s">
        <v>293</v>
      </c>
      <c r="F444" s="294"/>
      <c r="G444" s="312" t="s">
        <v>1100</v>
      </c>
      <c r="H444" s="307"/>
      <c r="I444" s="308"/>
      <c r="J444" s="309"/>
      <c r="K444" s="309"/>
      <c r="L444" s="310"/>
      <c r="M444" s="311"/>
    </row>
    <row r="445" spans="1:27">
      <c r="A445" s="60"/>
      <c r="B445" s="303" t="s">
        <v>1114</v>
      </c>
      <c r="C445" s="6" t="s">
        <v>52</v>
      </c>
      <c r="D445" s="7" t="s">
        <v>52</v>
      </c>
      <c r="E445" s="21" t="s">
        <v>140</v>
      </c>
      <c r="F445" s="165"/>
      <c r="G445" s="314" t="s">
        <v>1102</v>
      </c>
      <c r="H445" s="57" t="s">
        <v>345</v>
      </c>
      <c r="I445" s="30" t="s">
        <v>279</v>
      </c>
      <c r="J445" s="30" t="s">
        <v>26</v>
      </c>
      <c r="K445" s="30">
        <v>2</v>
      </c>
      <c r="L445" s="30"/>
      <c r="M445" s="48"/>
      <c r="N445" s="1" t="s">
        <v>1038</v>
      </c>
      <c r="S445" s="1" t="s">
        <v>279</v>
      </c>
      <c r="W445" s="1" t="s">
        <v>26</v>
      </c>
      <c r="Y445" s="1">
        <v>2</v>
      </c>
      <c r="Z445" s="1" t="s">
        <v>29</v>
      </c>
      <c r="AA445" s="1" t="s">
        <v>1115</v>
      </c>
    </row>
    <row r="446" spans="1:27">
      <c r="A446" s="60"/>
      <c r="B446" s="284"/>
      <c r="C446" s="6" t="s">
        <v>1103</v>
      </c>
      <c r="D446" s="7" t="s">
        <v>1104</v>
      </c>
      <c r="E446" s="21" t="s">
        <v>297</v>
      </c>
      <c r="F446" s="165"/>
      <c r="G446" s="313" t="s">
        <v>1101</v>
      </c>
      <c r="H446" s="57" t="s">
        <v>1126</v>
      </c>
      <c r="I446" s="30" t="s">
        <v>1117</v>
      </c>
      <c r="J446" s="30" t="s">
        <v>27</v>
      </c>
      <c r="K446" s="30">
        <v>3</v>
      </c>
      <c r="L446" s="30"/>
      <c r="M446" s="48"/>
      <c r="N446" s="1" t="s">
        <v>1096</v>
      </c>
      <c r="S446" s="1" t="s">
        <v>1097</v>
      </c>
      <c r="W446" s="1" t="s">
        <v>27</v>
      </c>
      <c r="Y446" s="1">
        <v>11</v>
      </c>
      <c r="Z446" s="1" t="s">
        <v>29</v>
      </c>
    </row>
    <row r="447" spans="1:27" s="297" customFormat="1">
      <c r="A447" s="60"/>
      <c r="B447" s="303"/>
      <c r="C447" s="298" t="s">
        <v>1105</v>
      </c>
      <c r="D447" s="299" t="s">
        <v>1106</v>
      </c>
      <c r="E447" s="304" t="s">
        <v>140</v>
      </c>
      <c r="F447" s="165"/>
      <c r="G447" s="313"/>
      <c r="H447" s="57" t="s">
        <v>1118</v>
      </c>
      <c r="I447" s="30" t="s">
        <v>1119</v>
      </c>
      <c r="J447" s="30" t="s">
        <v>26</v>
      </c>
      <c r="K447" s="30">
        <v>1</v>
      </c>
      <c r="L447" s="30"/>
      <c r="M447" s="48"/>
      <c r="N447" s="297" t="s">
        <v>1098</v>
      </c>
      <c r="S447" s="297" t="s">
        <v>1099</v>
      </c>
      <c r="W447" s="297" t="s">
        <v>27</v>
      </c>
      <c r="Y447" s="297">
        <v>11</v>
      </c>
      <c r="Z447" s="297" t="s">
        <v>29</v>
      </c>
    </row>
    <row r="448" spans="1:27" s="297" customFormat="1">
      <c r="A448" s="60"/>
      <c r="B448" s="303"/>
      <c r="C448" s="298" t="s">
        <v>1109</v>
      </c>
      <c r="D448" s="299" t="s">
        <v>1110</v>
      </c>
      <c r="E448" s="304" t="s">
        <v>297</v>
      </c>
      <c r="F448" s="165"/>
      <c r="G448" s="313"/>
      <c r="H448" s="57" t="s">
        <v>1127</v>
      </c>
      <c r="I448" s="30" t="s">
        <v>1121</v>
      </c>
      <c r="J448" s="30" t="s">
        <v>27</v>
      </c>
      <c r="K448" s="30">
        <v>3</v>
      </c>
      <c r="L448" s="30"/>
      <c r="M448" s="48"/>
      <c r="N448" s="297" t="s">
        <v>1116</v>
      </c>
      <c r="S448" s="297" t="s">
        <v>1117</v>
      </c>
      <c r="W448" s="297" t="s">
        <v>27</v>
      </c>
      <c r="Y448" s="297">
        <v>3</v>
      </c>
      <c r="Z448" s="297" t="s">
        <v>29</v>
      </c>
    </row>
    <row r="449" spans="1:26" s="297" customFormat="1">
      <c r="A449" s="60"/>
      <c r="B449" s="303"/>
      <c r="C449" s="298" t="s">
        <v>844</v>
      </c>
      <c r="D449" s="299" t="s">
        <v>1111</v>
      </c>
      <c r="E449" s="304" t="s">
        <v>140</v>
      </c>
      <c r="F449" s="165"/>
      <c r="G449" s="313"/>
      <c r="H449" s="57" t="s">
        <v>1128</v>
      </c>
      <c r="I449" s="30" t="s">
        <v>1123</v>
      </c>
      <c r="J449" s="30" t="s">
        <v>26</v>
      </c>
      <c r="K449" s="30">
        <v>1</v>
      </c>
      <c r="L449" s="30"/>
      <c r="M449" s="48"/>
      <c r="N449" s="297" t="s">
        <v>1118</v>
      </c>
      <c r="S449" s="297" t="s">
        <v>1119</v>
      </c>
      <c r="W449" s="297" t="s">
        <v>26</v>
      </c>
      <c r="Y449" s="297">
        <v>1</v>
      </c>
      <c r="Z449" s="297" t="s">
        <v>29</v>
      </c>
    </row>
    <row r="450" spans="1:26" s="297" customFormat="1">
      <c r="A450" s="60"/>
      <c r="B450" s="303"/>
      <c r="C450" s="298" t="s">
        <v>817</v>
      </c>
      <c r="D450" s="299" t="s">
        <v>818</v>
      </c>
      <c r="E450" s="304" t="s">
        <v>297</v>
      </c>
      <c r="F450" s="165"/>
      <c r="G450" s="313"/>
      <c r="H450" s="57" t="s">
        <v>1129</v>
      </c>
      <c r="I450" s="30" t="s">
        <v>1125</v>
      </c>
      <c r="J450" s="30" t="s">
        <v>27</v>
      </c>
      <c r="K450" s="30">
        <v>11</v>
      </c>
      <c r="L450" s="30"/>
      <c r="M450" s="48"/>
      <c r="N450" s="297" t="s">
        <v>1120</v>
      </c>
      <c r="S450" s="297" t="s">
        <v>1121</v>
      </c>
      <c r="W450" s="297" t="s">
        <v>27</v>
      </c>
      <c r="Y450" s="297">
        <v>3</v>
      </c>
      <c r="Z450" s="297" t="s">
        <v>29</v>
      </c>
    </row>
    <row r="451" spans="1:26" s="297" customFormat="1">
      <c r="A451" s="60"/>
      <c r="B451" s="303"/>
      <c r="C451" s="298" t="s">
        <v>1107</v>
      </c>
      <c r="D451" s="299" t="s">
        <v>1108</v>
      </c>
      <c r="E451" s="304" t="s">
        <v>293</v>
      </c>
      <c r="F451" s="165"/>
      <c r="G451" s="53" t="s">
        <v>1011</v>
      </c>
      <c r="H451" s="86" t="s">
        <v>1130</v>
      </c>
      <c r="I451" s="179"/>
      <c r="J451" s="122"/>
      <c r="K451" s="122"/>
      <c r="L451" s="122"/>
      <c r="M451" s="178"/>
      <c r="N451" s="297" t="s">
        <v>1122</v>
      </c>
      <c r="S451" s="297" t="s">
        <v>1123</v>
      </c>
      <c r="W451" s="297" t="s">
        <v>26</v>
      </c>
      <c r="Y451" s="297">
        <v>1</v>
      </c>
      <c r="Z451" s="297" t="s">
        <v>29</v>
      </c>
    </row>
    <row r="452" spans="1:26" s="297" customFormat="1">
      <c r="A452" s="60"/>
      <c r="B452" s="303"/>
      <c r="C452" s="298" t="s">
        <v>845</v>
      </c>
      <c r="D452" s="299" t="s">
        <v>1112</v>
      </c>
      <c r="E452" s="304" t="s">
        <v>293</v>
      </c>
      <c r="F452" s="165"/>
      <c r="G452" s="316" t="s">
        <v>270</v>
      </c>
      <c r="H452" s="175" t="s">
        <v>1131</v>
      </c>
      <c r="I452" s="156"/>
      <c r="J452" s="176"/>
      <c r="K452" s="176"/>
      <c r="L452" s="176"/>
      <c r="M452" s="177"/>
      <c r="N452" s="297" t="s">
        <v>1124</v>
      </c>
      <c r="S452" s="297" t="s">
        <v>1125</v>
      </c>
      <c r="W452" s="297" t="s">
        <v>27</v>
      </c>
      <c r="Y452" s="297">
        <v>11</v>
      </c>
      <c r="Z452" s="297" t="s">
        <v>29</v>
      </c>
    </row>
    <row r="453" spans="1:26" s="297" customFormat="1" ht="5.0999999999999996" customHeight="1" thickBot="1">
      <c r="A453" s="60"/>
      <c r="B453" s="306"/>
      <c r="C453" s="271"/>
      <c r="D453" s="272"/>
      <c r="E453" s="273"/>
      <c r="F453" s="274"/>
      <c r="G453" s="220"/>
      <c r="H453" s="221"/>
      <c r="I453" s="222"/>
      <c r="J453" s="223"/>
      <c r="K453" s="223"/>
      <c r="L453" s="223"/>
      <c r="M453" s="224"/>
    </row>
    <row r="454" spans="1:26" s="297" customFormat="1">
      <c r="A454" s="60"/>
      <c r="B454" s="302" t="s">
        <v>1142</v>
      </c>
      <c r="C454" s="295" t="s">
        <v>18</v>
      </c>
      <c r="D454" s="287" t="s">
        <v>18</v>
      </c>
      <c r="E454" s="296" t="s">
        <v>293</v>
      </c>
      <c r="F454" s="294"/>
      <c r="G454" s="312" t="s">
        <v>1219</v>
      </c>
      <c r="H454" s="307"/>
      <c r="I454" s="308"/>
      <c r="J454" s="309"/>
      <c r="K454" s="309"/>
      <c r="L454" s="310"/>
      <c r="M454" s="311"/>
    </row>
    <row r="455" spans="1:26" s="297" customFormat="1">
      <c r="A455" s="60"/>
      <c r="B455" s="303" t="s">
        <v>1143</v>
      </c>
      <c r="C455" s="298" t="s">
        <v>1132</v>
      </c>
      <c r="D455" s="299" t="s">
        <v>1133</v>
      </c>
      <c r="E455" s="304" t="s">
        <v>584</v>
      </c>
      <c r="F455" s="165"/>
      <c r="G455" s="314" t="s">
        <v>1221</v>
      </c>
      <c r="H455" s="57" t="s">
        <v>1191</v>
      </c>
      <c r="I455" s="30" t="s">
        <v>1147</v>
      </c>
      <c r="J455" s="69" t="s">
        <v>27</v>
      </c>
      <c r="K455" s="69">
        <v>11</v>
      </c>
      <c r="L455" s="30"/>
      <c r="M455" s="48"/>
    </row>
    <row r="456" spans="1:26" s="297" customFormat="1">
      <c r="A456" s="60"/>
      <c r="B456" s="303"/>
      <c r="C456" s="298" t="s">
        <v>1134</v>
      </c>
      <c r="D456" s="299" t="s">
        <v>1135</v>
      </c>
      <c r="E456" s="304" t="s">
        <v>584</v>
      </c>
      <c r="F456" s="165"/>
      <c r="G456" s="313" t="s">
        <v>1220</v>
      </c>
      <c r="H456" s="57" t="s">
        <v>1192</v>
      </c>
      <c r="I456" s="30" t="s">
        <v>1148</v>
      </c>
      <c r="J456" s="69" t="s">
        <v>27</v>
      </c>
      <c r="K456" s="69">
        <v>11</v>
      </c>
      <c r="L456" s="30"/>
      <c r="M456" s="48"/>
    </row>
    <row r="457" spans="1:26" s="297" customFormat="1">
      <c r="A457" s="60"/>
      <c r="B457" s="303"/>
      <c r="C457" s="298" t="s">
        <v>1136</v>
      </c>
      <c r="D457" s="299" t="s">
        <v>1137</v>
      </c>
      <c r="E457" s="304" t="s">
        <v>584</v>
      </c>
      <c r="F457" s="165"/>
      <c r="G457" s="313"/>
      <c r="H457" s="57" t="s">
        <v>1193</v>
      </c>
      <c r="I457" s="30" t="s">
        <v>1149</v>
      </c>
      <c r="J457" s="69" t="s">
        <v>27</v>
      </c>
      <c r="K457" s="69">
        <v>11</v>
      </c>
      <c r="L457" s="30"/>
      <c r="M457" s="48"/>
    </row>
    <row r="458" spans="1:26" s="297" customFormat="1">
      <c r="A458" s="60"/>
      <c r="B458" s="303"/>
      <c r="C458" s="298" t="s">
        <v>1138</v>
      </c>
      <c r="D458" s="299" t="s">
        <v>1139</v>
      </c>
      <c r="E458" s="304" t="s">
        <v>584</v>
      </c>
      <c r="F458" s="165"/>
      <c r="G458" s="313"/>
      <c r="H458" s="57" t="s">
        <v>1194</v>
      </c>
      <c r="I458" s="30" t="s">
        <v>1150</v>
      </c>
      <c r="J458" s="69" t="s">
        <v>27</v>
      </c>
      <c r="K458" s="69">
        <v>11</v>
      </c>
      <c r="L458" s="30"/>
      <c r="M458" s="48"/>
    </row>
    <row r="459" spans="1:26" s="297" customFormat="1">
      <c r="A459" s="60"/>
      <c r="B459" s="303"/>
      <c r="C459" s="298" t="s">
        <v>1140</v>
      </c>
      <c r="D459" s="299" t="s">
        <v>1141</v>
      </c>
      <c r="E459" s="304" t="s">
        <v>584</v>
      </c>
      <c r="F459" s="165"/>
      <c r="G459" s="313"/>
      <c r="H459" s="57" t="s">
        <v>1195</v>
      </c>
      <c r="I459" s="30" t="s">
        <v>1151</v>
      </c>
      <c r="J459" s="69" t="s">
        <v>27</v>
      </c>
      <c r="K459" s="69">
        <v>11</v>
      </c>
      <c r="L459" s="30"/>
      <c r="M459" s="48"/>
    </row>
    <row r="460" spans="1:26" s="297" customFormat="1" ht="5.0999999999999996" customHeight="1" thickBot="1">
      <c r="A460" s="60"/>
      <c r="B460" s="306"/>
      <c r="C460" s="271"/>
      <c r="D460" s="272"/>
      <c r="E460" s="273"/>
      <c r="F460" s="274"/>
      <c r="G460" s="220"/>
      <c r="H460" s="221"/>
      <c r="I460" s="222"/>
      <c r="J460" s="223"/>
      <c r="K460" s="223"/>
      <c r="L460" s="223"/>
      <c r="M460" s="224"/>
    </row>
    <row r="461" spans="1:26" s="297" customFormat="1">
      <c r="A461" s="60"/>
      <c r="B461" s="302" t="s">
        <v>1226</v>
      </c>
      <c r="C461" s="295" t="s">
        <v>18</v>
      </c>
      <c r="D461" s="287" t="s">
        <v>18</v>
      </c>
      <c r="E461" s="296" t="s">
        <v>293</v>
      </c>
      <c r="F461" s="294"/>
      <c r="G461" s="312" t="s">
        <v>1219</v>
      </c>
      <c r="H461" s="307"/>
      <c r="I461" s="308"/>
      <c r="J461" s="309"/>
      <c r="K461" s="309"/>
      <c r="L461" s="310"/>
      <c r="M461" s="311"/>
    </row>
    <row r="462" spans="1:26" s="297" customFormat="1">
      <c r="A462" s="60"/>
      <c r="B462" s="303" t="s">
        <v>1227</v>
      </c>
      <c r="C462" s="298" t="s">
        <v>1222</v>
      </c>
      <c r="D462" s="299" t="s">
        <v>1223</v>
      </c>
      <c r="E462" s="304" t="s">
        <v>584</v>
      </c>
      <c r="F462" s="165"/>
      <c r="G462" s="314" t="s">
        <v>1221</v>
      </c>
      <c r="H462" s="57" t="s">
        <v>1189</v>
      </c>
      <c r="I462" s="30" t="s">
        <v>1145</v>
      </c>
      <c r="J462" s="69" t="s">
        <v>27</v>
      </c>
      <c r="K462" s="69">
        <v>11</v>
      </c>
      <c r="L462" s="30"/>
      <c r="M462" s="48"/>
    </row>
    <row r="463" spans="1:26" s="297" customFormat="1">
      <c r="A463" s="60"/>
      <c r="B463" s="303"/>
      <c r="C463" s="298" t="s">
        <v>1224</v>
      </c>
      <c r="D463" s="299" t="s">
        <v>1225</v>
      </c>
      <c r="E463" s="304" t="s">
        <v>584</v>
      </c>
      <c r="F463" s="165"/>
      <c r="G463" s="313" t="s">
        <v>1220</v>
      </c>
      <c r="H463" s="57" t="s">
        <v>1190</v>
      </c>
      <c r="I463" s="30" t="s">
        <v>1146</v>
      </c>
      <c r="J463" s="69" t="s">
        <v>27</v>
      </c>
      <c r="K463" s="69">
        <v>11</v>
      </c>
      <c r="L463" s="30"/>
      <c r="M463" s="48"/>
    </row>
    <row r="464" spans="1:26" s="297" customFormat="1" ht="5.0999999999999996" customHeight="1" thickBot="1">
      <c r="A464" s="60"/>
      <c r="B464" s="306"/>
      <c r="C464" s="271"/>
      <c r="D464" s="272"/>
      <c r="E464" s="273"/>
      <c r="F464" s="274"/>
      <c r="G464" s="220"/>
      <c r="H464" s="221"/>
      <c r="I464" s="222"/>
      <c r="J464" s="223"/>
      <c r="K464" s="223"/>
      <c r="L464" s="223"/>
      <c r="M464" s="224"/>
    </row>
    <row r="465" spans="1:25" s="297" customFormat="1">
      <c r="A465" s="60"/>
      <c r="B465" s="302" t="s">
        <v>1228</v>
      </c>
      <c r="C465" s="295" t="s">
        <v>18</v>
      </c>
      <c r="D465" s="287" t="s">
        <v>18</v>
      </c>
      <c r="E465" s="296" t="s">
        <v>293</v>
      </c>
      <c r="F465" s="294"/>
      <c r="G465" s="312" t="s">
        <v>1219</v>
      </c>
      <c r="H465" s="307"/>
      <c r="I465" s="308"/>
      <c r="J465" s="309"/>
      <c r="K465" s="309"/>
      <c r="L465" s="310"/>
      <c r="M465" s="311"/>
    </row>
    <row r="466" spans="1:25" s="297" customFormat="1">
      <c r="A466" s="60"/>
      <c r="B466" s="303" t="s">
        <v>1229</v>
      </c>
      <c r="C466" s="298" t="s">
        <v>1230</v>
      </c>
      <c r="D466" s="299" t="s">
        <v>1231</v>
      </c>
      <c r="E466" s="304" t="s">
        <v>584</v>
      </c>
      <c r="F466" s="165"/>
      <c r="G466" s="314" t="s">
        <v>1221</v>
      </c>
      <c r="H466" s="57" t="s">
        <v>1196</v>
      </c>
      <c r="I466" s="30" t="s">
        <v>1152</v>
      </c>
      <c r="J466" s="69" t="s">
        <v>27</v>
      </c>
      <c r="K466" s="69">
        <v>11</v>
      </c>
      <c r="L466" s="30"/>
      <c r="M466" s="48"/>
    </row>
    <row r="467" spans="1:25" s="297" customFormat="1">
      <c r="A467" s="60"/>
      <c r="B467" s="303"/>
      <c r="C467" s="298" t="s">
        <v>1232</v>
      </c>
      <c r="D467" s="299" t="s">
        <v>1233</v>
      </c>
      <c r="E467" s="304" t="s">
        <v>584</v>
      </c>
      <c r="F467" s="165"/>
      <c r="G467" s="313" t="s">
        <v>1220</v>
      </c>
      <c r="H467" s="57" t="s">
        <v>1197</v>
      </c>
      <c r="I467" s="30" t="s">
        <v>1153</v>
      </c>
      <c r="J467" s="69" t="s">
        <v>27</v>
      </c>
      <c r="K467" s="69">
        <v>11</v>
      </c>
      <c r="L467" s="30"/>
      <c r="M467" s="48"/>
    </row>
    <row r="468" spans="1:25" s="297" customFormat="1">
      <c r="A468" s="60"/>
      <c r="B468" s="303"/>
      <c r="C468" s="298" t="s">
        <v>1234</v>
      </c>
      <c r="D468" s="299" t="s">
        <v>1235</v>
      </c>
      <c r="E468" s="304" t="s">
        <v>584</v>
      </c>
      <c r="F468" s="165"/>
      <c r="G468" s="313"/>
      <c r="H468" s="57" t="s">
        <v>1198</v>
      </c>
      <c r="I468" s="30" t="s">
        <v>1154</v>
      </c>
      <c r="J468" s="69" t="s">
        <v>27</v>
      </c>
      <c r="K468" s="69">
        <v>11</v>
      </c>
      <c r="L468" s="30"/>
      <c r="M468" s="48"/>
    </row>
    <row r="469" spans="1:25" s="297" customFormat="1">
      <c r="A469" s="60"/>
      <c r="B469" s="303"/>
      <c r="C469" s="298" t="s">
        <v>1236</v>
      </c>
      <c r="D469" s="299" t="s">
        <v>1237</v>
      </c>
      <c r="E469" s="304" t="s">
        <v>584</v>
      </c>
      <c r="F469" s="165"/>
      <c r="G469" s="313"/>
      <c r="H469" s="57" t="s">
        <v>1199</v>
      </c>
      <c r="I469" s="30" t="s">
        <v>1155</v>
      </c>
      <c r="J469" s="69" t="s">
        <v>27</v>
      </c>
      <c r="K469" s="69">
        <v>11</v>
      </c>
      <c r="L469" s="30"/>
      <c r="M469" s="48"/>
    </row>
    <row r="470" spans="1:25" s="297" customFormat="1" ht="5.0999999999999996" customHeight="1" thickBot="1">
      <c r="A470" s="60"/>
      <c r="B470" s="306"/>
      <c r="C470" s="271"/>
      <c r="D470" s="272"/>
      <c r="E470" s="273"/>
      <c r="F470" s="274"/>
      <c r="G470" s="220"/>
      <c r="H470" s="221"/>
      <c r="I470" s="222"/>
      <c r="J470" s="223"/>
      <c r="K470" s="223"/>
      <c r="L470" s="223"/>
      <c r="M470" s="224"/>
    </row>
    <row r="471" spans="1:25" s="297" customFormat="1">
      <c r="A471" s="60"/>
      <c r="B471" s="302" t="s">
        <v>1238</v>
      </c>
      <c r="C471" s="295" t="s">
        <v>18</v>
      </c>
      <c r="D471" s="287" t="s">
        <v>18</v>
      </c>
      <c r="E471" s="296" t="s">
        <v>293</v>
      </c>
      <c r="F471" s="294"/>
      <c r="G471" s="312" t="s">
        <v>1219</v>
      </c>
      <c r="H471" s="307"/>
      <c r="I471" s="308"/>
      <c r="J471" s="309"/>
      <c r="K471" s="309"/>
      <c r="L471" s="310"/>
      <c r="M471" s="311"/>
      <c r="N471" s="297" t="s">
        <v>280</v>
      </c>
      <c r="S471" s="297" t="s">
        <v>280</v>
      </c>
      <c r="W471" s="297" t="s">
        <v>27</v>
      </c>
    </row>
    <row r="472" spans="1:25" s="297" customFormat="1">
      <c r="A472" s="60"/>
      <c r="B472" s="303" t="s">
        <v>1239</v>
      </c>
      <c r="C472" s="298" t="s">
        <v>1244</v>
      </c>
      <c r="D472" s="299" t="s">
        <v>806</v>
      </c>
      <c r="E472" s="304" t="s">
        <v>297</v>
      </c>
      <c r="F472" s="165"/>
      <c r="G472" s="314" t="s">
        <v>1221</v>
      </c>
      <c r="H472" s="57" t="s">
        <v>1200</v>
      </c>
      <c r="I472" s="30" t="s">
        <v>1156</v>
      </c>
      <c r="J472" s="69" t="s">
        <v>27</v>
      </c>
      <c r="K472" s="69">
        <v>3</v>
      </c>
      <c r="L472" s="69" t="s">
        <v>29</v>
      </c>
      <c r="M472" s="48"/>
      <c r="N472" s="297" t="s">
        <v>1377</v>
      </c>
      <c r="S472" s="297" t="s">
        <v>1378</v>
      </c>
      <c r="W472" s="297" t="s">
        <v>26</v>
      </c>
      <c r="Y472" s="297">
        <v>1</v>
      </c>
    </row>
    <row r="473" spans="1:25" s="297" customFormat="1">
      <c r="A473" s="60"/>
      <c r="B473" s="303"/>
      <c r="C473" s="298" t="s">
        <v>1245</v>
      </c>
      <c r="D473" s="299" t="s">
        <v>808</v>
      </c>
      <c r="E473" s="304" t="s">
        <v>140</v>
      </c>
      <c r="F473" s="165"/>
      <c r="G473" s="317" t="s">
        <v>1220</v>
      </c>
      <c r="H473" s="57" t="s">
        <v>1157</v>
      </c>
      <c r="I473" s="30" t="s">
        <v>1158</v>
      </c>
      <c r="J473" s="69" t="s">
        <v>26</v>
      </c>
      <c r="K473" s="69">
        <v>1</v>
      </c>
      <c r="L473" s="69" t="s">
        <v>29</v>
      </c>
      <c r="M473" s="48"/>
      <c r="N473" s="297" t="s">
        <v>1381</v>
      </c>
      <c r="S473" s="297" t="s">
        <v>1382</v>
      </c>
      <c r="W473" s="297" t="s">
        <v>32</v>
      </c>
      <c r="Y473" s="297">
        <v>1</v>
      </c>
    </row>
    <row r="474" spans="1:25" s="297" customFormat="1">
      <c r="A474" s="60"/>
      <c r="B474" s="303"/>
      <c r="C474" s="298" t="s">
        <v>1247</v>
      </c>
      <c r="D474" s="299" t="s">
        <v>679</v>
      </c>
      <c r="E474" s="304" t="s">
        <v>297</v>
      </c>
      <c r="F474" s="165"/>
      <c r="G474" s="313"/>
      <c r="H474" s="57" t="s">
        <v>1201</v>
      </c>
      <c r="I474" s="30" t="s">
        <v>1159</v>
      </c>
      <c r="J474" s="69" t="s">
        <v>27</v>
      </c>
      <c r="K474" s="69">
        <v>3</v>
      </c>
      <c r="L474" s="69" t="s">
        <v>29</v>
      </c>
      <c r="M474" s="48"/>
      <c r="N474" s="297" t="s">
        <v>1383</v>
      </c>
      <c r="S474" s="297" t="s">
        <v>1384</v>
      </c>
      <c r="W474" s="297" t="s">
        <v>27</v>
      </c>
      <c r="Y474" s="297">
        <v>10</v>
      </c>
    </row>
    <row r="475" spans="1:25" s="297" customFormat="1">
      <c r="A475" s="60"/>
      <c r="B475" s="303"/>
      <c r="C475" s="298" t="s">
        <v>1248</v>
      </c>
      <c r="D475" s="299" t="s">
        <v>812</v>
      </c>
      <c r="E475" s="304" t="s">
        <v>140</v>
      </c>
      <c r="F475" s="165"/>
      <c r="G475" s="313"/>
      <c r="H475" s="57" t="s">
        <v>1160</v>
      </c>
      <c r="I475" s="30" t="s">
        <v>1161</v>
      </c>
      <c r="J475" s="69" t="s">
        <v>26</v>
      </c>
      <c r="K475" s="69">
        <v>1</v>
      </c>
      <c r="L475" s="69" t="s">
        <v>29</v>
      </c>
      <c r="M475" s="48"/>
      <c r="N475" s="297" t="s">
        <v>1385</v>
      </c>
      <c r="S475" s="297" t="s">
        <v>1386</v>
      </c>
      <c r="W475" s="297" t="s">
        <v>32</v>
      </c>
      <c r="Y475" s="297">
        <v>11</v>
      </c>
    </row>
    <row r="476" spans="1:25" s="297" customFormat="1">
      <c r="A476" s="60"/>
      <c r="B476" s="303"/>
      <c r="C476" s="298" t="s">
        <v>1250</v>
      </c>
      <c r="D476" s="299" t="s">
        <v>818</v>
      </c>
      <c r="E476" s="304" t="s">
        <v>584</v>
      </c>
      <c r="F476" s="165"/>
      <c r="G476" s="313"/>
      <c r="H476" s="57" t="s">
        <v>1202</v>
      </c>
      <c r="I476" s="30" t="s">
        <v>1162</v>
      </c>
      <c r="J476" s="69" t="s">
        <v>27</v>
      </c>
      <c r="K476" s="69">
        <v>11</v>
      </c>
      <c r="L476" s="69" t="s">
        <v>29</v>
      </c>
      <c r="M476" s="48"/>
    </row>
    <row r="477" spans="1:25" s="297" customFormat="1">
      <c r="A477" s="60"/>
      <c r="B477" s="303"/>
      <c r="C477" s="298" t="s">
        <v>1240</v>
      </c>
      <c r="D477" s="299" t="s">
        <v>1241</v>
      </c>
      <c r="E477" s="304" t="s">
        <v>293</v>
      </c>
      <c r="F477" s="165"/>
      <c r="G477" s="326" t="s">
        <v>1531</v>
      </c>
      <c r="H477" s="149"/>
      <c r="I477" s="135"/>
      <c r="J477" s="135"/>
      <c r="K477" s="135"/>
      <c r="L477" s="135"/>
      <c r="M477" s="150"/>
    </row>
    <row r="478" spans="1:25" s="297" customFormat="1">
      <c r="A478" s="60"/>
      <c r="B478" s="303"/>
      <c r="C478" s="298" t="s">
        <v>1242</v>
      </c>
      <c r="D478" s="299" t="s">
        <v>1243</v>
      </c>
      <c r="E478" s="304" t="s">
        <v>293</v>
      </c>
      <c r="F478" s="165"/>
      <c r="G478" s="53" t="s">
        <v>1011</v>
      </c>
      <c r="H478" s="86" t="s">
        <v>1532</v>
      </c>
      <c r="I478" s="179"/>
      <c r="J478" s="122"/>
      <c r="K478" s="122"/>
      <c r="L478" s="122"/>
      <c r="M478" s="178"/>
      <c r="N478" s="297" t="s">
        <v>1379</v>
      </c>
      <c r="S478" s="297" t="s">
        <v>1380</v>
      </c>
      <c r="W478" s="297" t="s">
        <v>26</v>
      </c>
      <c r="Y478" s="297">
        <v>2</v>
      </c>
    </row>
    <row r="479" spans="1:25" s="297" customFormat="1">
      <c r="A479" s="60"/>
      <c r="B479" s="303"/>
      <c r="C479" s="298" t="s">
        <v>1246</v>
      </c>
      <c r="D479" s="299" t="s">
        <v>810</v>
      </c>
      <c r="E479" s="304" t="s">
        <v>293</v>
      </c>
      <c r="F479" s="165"/>
      <c r="G479" s="317" t="s">
        <v>270</v>
      </c>
      <c r="H479" s="330" t="s">
        <v>1533</v>
      </c>
      <c r="I479" s="327"/>
      <c r="J479" s="328"/>
      <c r="K479" s="328"/>
      <c r="L479" s="328"/>
      <c r="M479" s="329"/>
    </row>
    <row r="480" spans="1:25" s="297" customFormat="1" ht="14.25" thickBot="1">
      <c r="A480" s="60"/>
      <c r="B480" s="303"/>
      <c r="C480" s="271" t="s">
        <v>1249</v>
      </c>
      <c r="D480" s="272" t="s">
        <v>814</v>
      </c>
      <c r="E480" s="273" t="s">
        <v>293</v>
      </c>
      <c r="F480" s="274"/>
      <c r="G480" s="231"/>
      <c r="H480" s="331" t="s">
        <v>1534</v>
      </c>
      <c r="I480" s="332"/>
      <c r="J480" s="126"/>
      <c r="K480" s="126"/>
      <c r="L480" s="126"/>
      <c r="M480" s="333"/>
    </row>
    <row r="481" spans="1:13" s="297" customFormat="1">
      <c r="A481" s="60"/>
      <c r="B481" s="303"/>
      <c r="C481" s="295" t="s">
        <v>18</v>
      </c>
      <c r="D481" s="287" t="s">
        <v>18</v>
      </c>
      <c r="E481" s="296" t="s">
        <v>293</v>
      </c>
      <c r="F481" s="294"/>
      <c r="G481" s="312" t="s">
        <v>1535</v>
      </c>
      <c r="H481" s="307"/>
      <c r="I481" s="308"/>
      <c r="J481" s="309"/>
      <c r="K481" s="309"/>
      <c r="L481" s="310"/>
      <c r="M481" s="311"/>
    </row>
    <row r="482" spans="1:13" s="297" customFormat="1">
      <c r="A482" s="60"/>
      <c r="B482" s="303"/>
      <c r="C482" s="298" t="s">
        <v>1244</v>
      </c>
      <c r="D482" s="299" t="s">
        <v>806</v>
      </c>
      <c r="E482" s="304" t="s">
        <v>297</v>
      </c>
      <c r="F482" s="165"/>
      <c r="G482" s="314" t="s">
        <v>1221</v>
      </c>
      <c r="H482" s="57" t="s">
        <v>1203</v>
      </c>
      <c r="I482" s="30" t="s">
        <v>1163</v>
      </c>
      <c r="J482" s="69" t="s">
        <v>27</v>
      </c>
      <c r="K482" s="69">
        <v>3</v>
      </c>
      <c r="L482" s="69" t="s">
        <v>29</v>
      </c>
      <c r="M482" s="48"/>
    </row>
    <row r="483" spans="1:13" s="297" customFormat="1">
      <c r="A483" s="60"/>
      <c r="B483" s="303"/>
      <c r="C483" s="298" t="s">
        <v>1245</v>
      </c>
      <c r="D483" s="299" t="s">
        <v>808</v>
      </c>
      <c r="E483" s="304" t="s">
        <v>140</v>
      </c>
      <c r="F483" s="165"/>
      <c r="G483" s="317" t="s">
        <v>1220</v>
      </c>
      <c r="H483" s="57" t="s">
        <v>1164</v>
      </c>
      <c r="I483" s="30" t="s">
        <v>1165</v>
      </c>
      <c r="J483" s="69" t="s">
        <v>26</v>
      </c>
      <c r="K483" s="69">
        <v>1</v>
      </c>
      <c r="L483" s="69" t="s">
        <v>29</v>
      </c>
      <c r="M483" s="48"/>
    </row>
    <row r="484" spans="1:13" s="297" customFormat="1">
      <c r="A484" s="60"/>
      <c r="B484" s="303"/>
      <c r="C484" s="298" t="s">
        <v>1247</v>
      </c>
      <c r="D484" s="299" t="s">
        <v>679</v>
      </c>
      <c r="E484" s="304" t="s">
        <v>297</v>
      </c>
      <c r="F484" s="165"/>
      <c r="G484" s="317"/>
      <c r="H484" s="57" t="s">
        <v>1204</v>
      </c>
      <c r="I484" s="30" t="s">
        <v>1166</v>
      </c>
      <c r="J484" s="69" t="s">
        <v>27</v>
      </c>
      <c r="K484" s="69">
        <v>3</v>
      </c>
      <c r="L484" s="69" t="s">
        <v>29</v>
      </c>
      <c r="M484" s="48"/>
    </row>
    <row r="485" spans="1:13" s="297" customFormat="1">
      <c r="A485" s="60"/>
      <c r="B485" s="303"/>
      <c r="C485" s="298" t="s">
        <v>1248</v>
      </c>
      <c r="D485" s="299" t="s">
        <v>812</v>
      </c>
      <c r="E485" s="304" t="s">
        <v>140</v>
      </c>
      <c r="F485" s="165"/>
      <c r="G485" s="317"/>
      <c r="H485" s="57" t="s">
        <v>1167</v>
      </c>
      <c r="I485" s="30" t="s">
        <v>1168</v>
      </c>
      <c r="J485" s="69" t="s">
        <v>26</v>
      </c>
      <c r="K485" s="69">
        <v>1</v>
      </c>
      <c r="L485" s="69" t="s">
        <v>29</v>
      </c>
      <c r="M485" s="48"/>
    </row>
    <row r="486" spans="1:13" s="297" customFormat="1">
      <c r="A486" s="60"/>
      <c r="B486" s="303"/>
      <c r="C486" s="298" t="s">
        <v>1250</v>
      </c>
      <c r="D486" s="299" t="s">
        <v>818</v>
      </c>
      <c r="E486" s="304" t="s">
        <v>584</v>
      </c>
      <c r="F486" s="165"/>
      <c r="G486" s="317"/>
      <c r="H486" s="57" t="s">
        <v>1205</v>
      </c>
      <c r="I486" s="30" t="s">
        <v>1169</v>
      </c>
      <c r="J486" s="69" t="s">
        <v>27</v>
      </c>
      <c r="K486" s="69">
        <v>11</v>
      </c>
      <c r="L486" s="69" t="s">
        <v>29</v>
      </c>
      <c r="M486" s="48"/>
    </row>
    <row r="487" spans="1:13" s="297" customFormat="1">
      <c r="A487" s="60"/>
      <c r="B487" s="303"/>
      <c r="C487" s="298" t="s">
        <v>1240</v>
      </c>
      <c r="D487" s="299" t="s">
        <v>1241</v>
      </c>
      <c r="E487" s="304" t="s">
        <v>293</v>
      </c>
      <c r="F487" s="165"/>
      <c r="G487" s="326" t="s">
        <v>1536</v>
      </c>
      <c r="H487" s="149"/>
      <c r="I487" s="135"/>
      <c r="J487" s="135"/>
      <c r="K487" s="135"/>
      <c r="L487" s="135"/>
      <c r="M487" s="150"/>
    </row>
    <row r="488" spans="1:13" s="297" customFormat="1">
      <c r="A488" s="60"/>
      <c r="B488" s="303"/>
      <c r="C488" s="298" t="s">
        <v>1242</v>
      </c>
      <c r="D488" s="299" t="s">
        <v>1243</v>
      </c>
      <c r="E488" s="304" t="s">
        <v>293</v>
      </c>
      <c r="F488" s="165"/>
      <c r="G488" s="53" t="s">
        <v>1011</v>
      </c>
      <c r="H488" s="86" t="s">
        <v>1537</v>
      </c>
      <c r="I488" s="179"/>
      <c r="J488" s="122"/>
      <c r="K488" s="122"/>
      <c r="L488" s="122"/>
      <c r="M488" s="178"/>
    </row>
    <row r="489" spans="1:13" s="297" customFormat="1">
      <c r="A489" s="60"/>
      <c r="B489" s="303"/>
      <c r="C489" s="298" t="s">
        <v>1246</v>
      </c>
      <c r="D489" s="299" t="s">
        <v>810</v>
      </c>
      <c r="E489" s="304" t="s">
        <v>293</v>
      </c>
      <c r="F489" s="165"/>
      <c r="G489" s="317" t="s">
        <v>270</v>
      </c>
      <c r="H489" s="330" t="s">
        <v>1538</v>
      </c>
      <c r="I489" s="327"/>
      <c r="J489" s="328"/>
      <c r="K489" s="328"/>
      <c r="L489" s="328"/>
      <c r="M489" s="329"/>
    </row>
    <row r="490" spans="1:13" s="297" customFormat="1" ht="14.25" thickBot="1">
      <c r="A490" s="60"/>
      <c r="B490" s="303"/>
      <c r="C490" s="271" t="s">
        <v>1249</v>
      </c>
      <c r="D490" s="272" t="s">
        <v>814</v>
      </c>
      <c r="E490" s="273" t="s">
        <v>293</v>
      </c>
      <c r="F490" s="274"/>
      <c r="G490" s="231"/>
      <c r="H490" s="331" t="s">
        <v>1541</v>
      </c>
      <c r="I490" s="332"/>
      <c r="J490" s="126"/>
      <c r="K490" s="126"/>
      <c r="L490" s="126"/>
      <c r="M490" s="333"/>
    </row>
    <row r="491" spans="1:13" s="297" customFormat="1">
      <c r="A491" s="60"/>
      <c r="B491" s="318"/>
      <c r="C491" s="295" t="s">
        <v>18</v>
      </c>
      <c r="D491" s="287" t="s">
        <v>18</v>
      </c>
      <c r="E491" s="296" t="s">
        <v>293</v>
      </c>
      <c r="F491" s="294"/>
      <c r="G491" s="312" t="s">
        <v>1535</v>
      </c>
      <c r="H491" s="307"/>
      <c r="I491" s="308"/>
      <c r="J491" s="309"/>
      <c r="K491" s="309"/>
      <c r="L491" s="310"/>
      <c r="M491" s="311"/>
    </row>
    <row r="492" spans="1:13" s="297" customFormat="1">
      <c r="A492" s="60"/>
      <c r="B492" s="318"/>
      <c r="C492" s="298" t="s">
        <v>1244</v>
      </c>
      <c r="D492" s="299" t="s">
        <v>806</v>
      </c>
      <c r="E492" s="304" t="s">
        <v>297</v>
      </c>
      <c r="F492" s="165"/>
      <c r="G492" s="314" t="s">
        <v>1221</v>
      </c>
      <c r="H492" s="57" t="s">
        <v>1206</v>
      </c>
      <c r="I492" s="30" t="s">
        <v>1170</v>
      </c>
      <c r="J492" s="69" t="s">
        <v>27</v>
      </c>
      <c r="K492" s="69">
        <v>3</v>
      </c>
      <c r="L492" s="69" t="s">
        <v>29</v>
      </c>
      <c r="M492" s="48"/>
    </row>
    <row r="493" spans="1:13" s="297" customFormat="1">
      <c r="A493" s="60"/>
      <c r="B493" s="318"/>
      <c r="C493" s="298" t="s">
        <v>1245</v>
      </c>
      <c r="D493" s="299" t="s">
        <v>808</v>
      </c>
      <c r="E493" s="304" t="s">
        <v>140</v>
      </c>
      <c r="F493" s="165"/>
      <c r="G493" s="317" t="s">
        <v>1220</v>
      </c>
      <c r="H493" s="57" t="s">
        <v>1171</v>
      </c>
      <c r="I493" s="30" t="s">
        <v>1172</v>
      </c>
      <c r="J493" s="69" t="s">
        <v>26</v>
      </c>
      <c r="K493" s="69">
        <v>1</v>
      </c>
      <c r="L493" s="69" t="s">
        <v>29</v>
      </c>
      <c r="M493" s="48"/>
    </row>
    <row r="494" spans="1:13" s="297" customFormat="1">
      <c r="A494" s="60"/>
      <c r="B494" s="318"/>
      <c r="C494" s="298" t="s">
        <v>1247</v>
      </c>
      <c r="D494" s="299" t="s">
        <v>679</v>
      </c>
      <c r="E494" s="304" t="s">
        <v>297</v>
      </c>
      <c r="F494" s="165"/>
      <c r="G494" s="317"/>
      <c r="H494" s="57" t="s">
        <v>1207</v>
      </c>
      <c r="I494" s="30" t="s">
        <v>1173</v>
      </c>
      <c r="J494" s="69" t="s">
        <v>27</v>
      </c>
      <c r="K494" s="69">
        <v>3</v>
      </c>
      <c r="L494" s="69" t="s">
        <v>29</v>
      </c>
      <c r="M494" s="48"/>
    </row>
    <row r="495" spans="1:13" s="297" customFormat="1">
      <c r="A495" s="60"/>
      <c r="B495" s="318"/>
      <c r="C495" s="298" t="s">
        <v>1248</v>
      </c>
      <c r="D495" s="299" t="s">
        <v>812</v>
      </c>
      <c r="E495" s="304" t="s">
        <v>140</v>
      </c>
      <c r="F495" s="165"/>
      <c r="G495" s="317"/>
      <c r="H495" s="57" t="s">
        <v>1174</v>
      </c>
      <c r="I495" s="30" t="s">
        <v>1175</v>
      </c>
      <c r="J495" s="69" t="s">
        <v>26</v>
      </c>
      <c r="K495" s="69">
        <v>1</v>
      </c>
      <c r="L495" s="69" t="s">
        <v>29</v>
      </c>
      <c r="M495" s="48"/>
    </row>
    <row r="496" spans="1:13" s="297" customFormat="1">
      <c r="A496" s="60"/>
      <c r="B496" s="318"/>
      <c r="C496" s="298" t="s">
        <v>1250</v>
      </c>
      <c r="D496" s="299" t="s">
        <v>818</v>
      </c>
      <c r="E496" s="304" t="s">
        <v>584</v>
      </c>
      <c r="F496" s="165"/>
      <c r="G496" s="317"/>
      <c r="H496" s="57" t="s">
        <v>1208</v>
      </c>
      <c r="I496" s="30" t="s">
        <v>1176</v>
      </c>
      <c r="J496" s="69" t="s">
        <v>27</v>
      </c>
      <c r="K496" s="69">
        <v>11</v>
      </c>
      <c r="L496" s="69" t="s">
        <v>29</v>
      </c>
      <c r="M496" s="48"/>
    </row>
    <row r="497" spans="1:25" s="297" customFormat="1">
      <c r="A497" s="60"/>
      <c r="B497" s="318"/>
      <c r="C497" s="298" t="s">
        <v>1240</v>
      </c>
      <c r="D497" s="299" t="s">
        <v>1241</v>
      </c>
      <c r="E497" s="304" t="s">
        <v>293</v>
      </c>
      <c r="F497" s="165"/>
      <c r="G497" s="326" t="s">
        <v>1542</v>
      </c>
      <c r="H497" s="149"/>
      <c r="I497" s="135"/>
      <c r="J497" s="135"/>
      <c r="K497" s="135"/>
      <c r="L497" s="135"/>
      <c r="M497" s="150"/>
    </row>
    <row r="498" spans="1:25" s="297" customFormat="1">
      <c r="A498" s="60"/>
      <c r="B498" s="318"/>
      <c r="C498" s="298" t="s">
        <v>1242</v>
      </c>
      <c r="D498" s="299" t="s">
        <v>1243</v>
      </c>
      <c r="E498" s="304" t="s">
        <v>293</v>
      </c>
      <c r="F498" s="165"/>
      <c r="G498" s="53" t="s">
        <v>1011</v>
      </c>
      <c r="H498" s="86" t="s">
        <v>1543</v>
      </c>
      <c r="I498" s="179"/>
      <c r="J498" s="122"/>
      <c r="K498" s="122"/>
      <c r="L498" s="122"/>
      <c r="M498" s="178"/>
    </row>
    <row r="499" spans="1:25" s="297" customFormat="1">
      <c r="A499" s="60"/>
      <c r="B499" s="318"/>
      <c r="C499" s="298" t="s">
        <v>1246</v>
      </c>
      <c r="D499" s="299" t="s">
        <v>810</v>
      </c>
      <c r="E499" s="304" t="s">
        <v>293</v>
      </c>
      <c r="F499" s="165"/>
      <c r="G499" s="317" t="s">
        <v>270</v>
      </c>
      <c r="H499" s="330" t="s">
        <v>1539</v>
      </c>
      <c r="I499" s="327"/>
      <c r="J499" s="328"/>
      <c r="K499" s="328"/>
      <c r="L499" s="328"/>
      <c r="M499" s="329"/>
    </row>
    <row r="500" spans="1:25" s="297" customFormat="1">
      <c r="A500" s="60"/>
      <c r="B500" s="318"/>
      <c r="C500" s="300" t="s">
        <v>1249</v>
      </c>
      <c r="D500" s="301" t="s">
        <v>814</v>
      </c>
      <c r="E500" s="305" t="s">
        <v>293</v>
      </c>
      <c r="F500" s="166"/>
      <c r="G500" s="317"/>
      <c r="H500" s="128" t="s">
        <v>1540</v>
      </c>
      <c r="I500" s="334"/>
      <c r="J500" s="130"/>
      <c r="K500" s="130"/>
      <c r="L500" s="130"/>
      <c r="M500" s="335"/>
    </row>
    <row r="501" spans="1:25" s="297" customFormat="1" ht="5.0999999999999996" customHeight="1" thickBot="1">
      <c r="A501" s="60"/>
      <c r="B501" s="306"/>
      <c r="C501" s="271"/>
      <c r="D501" s="272"/>
      <c r="E501" s="273"/>
      <c r="F501" s="274"/>
      <c r="G501" s="220"/>
      <c r="H501" s="221"/>
      <c r="I501" s="222"/>
      <c r="J501" s="223"/>
      <c r="K501" s="223"/>
      <c r="L501" s="223"/>
      <c r="M501" s="224"/>
    </row>
    <row r="502" spans="1:25" s="297" customFormat="1">
      <c r="A502" s="60"/>
      <c r="B502" s="302" t="s">
        <v>1274</v>
      </c>
      <c r="C502" s="295" t="s">
        <v>18</v>
      </c>
      <c r="D502" s="287" t="s">
        <v>18</v>
      </c>
      <c r="E502" s="296" t="s">
        <v>293</v>
      </c>
      <c r="F502" s="294"/>
      <c r="G502" s="314" t="s">
        <v>1318</v>
      </c>
      <c r="H502" s="57" t="s">
        <v>280</v>
      </c>
      <c r="I502" s="30" t="s">
        <v>280</v>
      </c>
      <c r="J502" s="30" t="s">
        <v>27</v>
      </c>
      <c r="K502" s="30">
        <v>1</v>
      </c>
      <c r="L502" s="30" t="s">
        <v>29</v>
      </c>
      <c r="M502" s="48"/>
    </row>
    <row r="503" spans="1:25" s="297" customFormat="1" ht="27">
      <c r="A503" s="60"/>
      <c r="B503" s="303" t="s">
        <v>1275</v>
      </c>
      <c r="C503" s="298" t="s">
        <v>560</v>
      </c>
      <c r="D503" s="299" t="s">
        <v>52</v>
      </c>
      <c r="E503" s="304" t="s">
        <v>293</v>
      </c>
      <c r="F503" s="165"/>
      <c r="G503" s="313" t="s">
        <v>1317</v>
      </c>
      <c r="H503" s="57" t="s">
        <v>345</v>
      </c>
      <c r="I503" s="30" t="s">
        <v>279</v>
      </c>
      <c r="J503" s="30" t="s">
        <v>26</v>
      </c>
      <c r="K503" s="30">
        <v>2</v>
      </c>
      <c r="L503" s="30" t="s">
        <v>29</v>
      </c>
      <c r="M503" s="48"/>
    </row>
    <row r="504" spans="1:25" s="297" customFormat="1">
      <c r="A504" s="60"/>
      <c r="B504" s="303"/>
      <c r="C504" s="298" t="s">
        <v>1272</v>
      </c>
      <c r="D504" s="299" t="s">
        <v>1273</v>
      </c>
      <c r="E504" s="304" t="s">
        <v>293</v>
      </c>
      <c r="F504" s="165"/>
      <c r="G504" s="313"/>
      <c r="H504" s="57" t="s">
        <v>1287</v>
      </c>
      <c r="I504" s="30" t="s">
        <v>1276</v>
      </c>
      <c r="J504" s="30" t="s">
        <v>32</v>
      </c>
      <c r="K504" s="30">
        <v>10</v>
      </c>
      <c r="L504" s="30" t="s">
        <v>29</v>
      </c>
      <c r="M504" s="48"/>
      <c r="N504" s="297" t="s">
        <v>1279</v>
      </c>
      <c r="S504" s="297" t="s">
        <v>1280</v>
      </c>
      <c r="W504" s="297" t="s">
        <v>26</v>
      </c>
      <c r="Y504" s="297">
        <v>1</v>
      </c>
    </row>
    <row r="505" spans="1:25" s="297" customFormat="1">
      <c r="A505" s="60"/>
      <c r="B505" s="303"/>
      <c r="C505" s="298" t="s">
        <v>805</v>
      </c>
      <c r="D505" s="299" t="s">
        <v>806</v>
      </c>
      <c r="E505" s="304" t="s">
        <v>297</v>
      </c>
      <c r="F505" s="165"/>
      <c r="G505" s="313"/>
      <c r="H505" s="57" t="s">
        <v>1288</v>
      </c>
      <c r="I505" s="30" t="s">
        <v>1278</v>
      </c>
      <c r="J505" s="30" t="s">
        <v>27</v>
      </c>
      <c r="K505" s="30">
        <v>3</v>
      </c>
      <c r="L505" s="30" t="s">
        <v>29</v>
      </c>
      <c r="M505" s="48"/>
      <c r="N505" s="297" t="s">
        <v>1281</v>
      </c>
      <c r="S505" s="297" t="s">
        <v>1282</v>
      </c>
      <c r="W505" s="297" t="s">
        <v>27</v>
      </c>
      <c r="Y505" s="297">
        <v>3</v>
      </c>
    </row>
    <row r="506" spans="1:25" s="297" customFormat="1">
      <c r="A506" s="60"/>
      <c r="B506" s="303"/>
      <c r="C506" s="298" t="s">
        <v>807</v>
      </c>
      <c r="D506" s="299" t="s">
        <v>808</v>
      </c>
      <c r="E506" s="304" t="s">
        <v>293</v>
      </c>
      <c r="F506" s="165"/>
      <c r="G506" s="313"/>
      <c r="H506" s="57" t="s">
        <v>1289</v>
      </c>
      <c r="I506" s="30" t="s">
        <v>1280</v>
      </c>
      <c r="J506" s="30" t="s">
        <v>26</v>
      </c>
      <c r="K506" s="30">
        <v>1</v>
      </c>
      <c r="L506" s="30" t="s">
        <v>29</v>
      </c>
      <c r="M506" s="48"/>
      <c r="N506" s="297" t="s">
        <v>1283</v>
      </c>
      <c r="S506" s="297" t="s">
        <v>1284</v>
      </c>
      <c r="W506" s="297" t="s">
        <v>26</v>
      </c>
      <c r="Y506" s="297">
        <v>1</v>
      </c>
    </row>
    <row r="507" spans="1:25" s="297" customFormat="1">
      <c r="A507" s="60"/>
      <c r="B507" s="303"/>
      <c r="C507" s="298" t="s">
        <v>678</v>
      </c>
      <c r="D507" s="299" t="s">
        <v>679</v>
      </c>
      <c r="E507" s="304" t="s">
        <v>297</v>
      </c>
      <c r="F507" s="165"/>
      <c r="G507" s="313"/>
      <c r="H507" s="57" t="s">
        <v>1290</v>
      </c>
      <c r="I507" s="30" t="s">
        <v>1282</v>
      </c>
      <c r="J507" s="30" t="s">
        <v>27</v>
      </c>
      <c r="K507" s="30">
        <v>3</v>
      </c>
      <c r="L507" s="30" t="s">
        <v>29</v>
      </c>
      <c r="M507" s="48"/>
      <c r="N507" s="297" t="s">
        <v>1285</v>
      </c>
      <c r="S507" s="297" t="s">
        <v>1286</v>
      </c>
      <c r="W507" s="297" t="s">
        <v>27</v>
      </c>
      <c r="Y507" s="297">
        <v>11</v>
      </c>
    </row>
    <row r="508" spans="1:25" s="297" customFormat="1">
      <c r="A508" s="60"/>
      <c r="B508" s="303"/>
      <c r="C508" s="298" t="s">
        <v>811</v>
      </c>
      <c r="D508" s="299" t="s">
        <v>812</v>
      </c>
      <c r="E508" s="304" t="s">
        <v>293</v>
      </c>
      <c r="F508" s="165"/>
      <c r="G508" s="313"/>
      <c r="H508" s="57" t="s">
        <v>1283</v>
      </c>
      <c r="I508" s="30" t="s">
        <v>1284</v>
      </c>
      <c r="J508" s="30" t="s">
        <v>26</v>
      </c>
      <c r="K508" s="30">
        <v>1</v>
      </c>
      <c r="L508" s="30" t="s">
        <v>29</v>
      </c>
      <c r="M508" s="48"/>
    </row>
    <row r="509" spans="1:25" s="297" customFormat="1">
      <c r="A509" s="60"/>
      <c r="B509" s="303"/>
      <c r="C509" s="298" t="s">
        <v>817</v>
      </c>
      <c r="D509" s="299" t="s">
        <v>818</v>
      </c>
      <c r="E509" s="304" t="s">
        <v>584</v>
      </c>
      <c r="F509" s="165"/>
      <c r="G509" s="316"/>
      <c r="H509" s="270" t="s">
        <v>1291</v>
      </c>
      <c r="I509" s="84" t="s">
        <v>1286</v>
      </c>
      <c r="J509" s="84" t="s">
        <v>27</v>
      </c>
      <c r="K509" s="84">
        <v>11</v>
      </c>
      <c r="L509" s="84" t="s">
        <v>29</v>
      </c>
      <c r="M509" s="204"/>
    </row>
    <row r="510" spans="1:25" s="297" customFormat="1" ht="27">
      <c r="A510" s="60"/>
      <c r="B510" s="303"/>
      <c r="C510" s="298" t="s">
        <v>1270</v>
      </c>
      <c r="D510" s="299" t="s">
        <v>1271</v>
      </c>
      <c r="E510" s="304" t="s">
        <v>293</v>
      </c>
      <c r="F510" s="165"/>
      <c r="G510" s="313" t="s">
        <v>1545</v>
      </c>
      <c r="H510" s="25" t="s">
        <v>273</v>
      </c>
      <c r="I510" s="30" t="s">
        <v>70</v>
      </c>
      <c r="J510" s="69" t="s">
        <v>32</v>
      </c>
      <c r="K510" s="69">
        <v>32</v>
      </c>
      <c r="L510" s="69"/>
      <c r="M510" s="48" t="s">
        <v>1564</v>
      </c>
      <c r="N510" s="297" t="s">
        <v>1277</v>
      </c>
      <c r="S510" s="297" t="s">
        <v>1278</v>
      </c>
      <c r="W510" s="297" t="s">
        <v>27</v>
      </c>
      <c r="Y510" s="297">
        <v>3</v>
      </c>
    </row>
    <row r="511" spans="1:25" s="297" customFormat="1" ht="5.0999999999999996" customHeight="1" thickBot="1">
      <c r="A511" s="60"/>
      <c r="B511" s="306"/>
      <c r="C511" s="271"/>
      <c r="D511" s="272"/>
      <c r="E511" s="273"/>
      <c r="F511" s="274"/>
      <c r="G511" s="220"/>
      <c r="H511" s="221"/>
      <c r="I511" s="222"/>
      <c r="J511" s="223"/>
      <c r="K511" s="223"/>
      <c r="L511" s="223"/>
      <c r="M511" s="224"/>
    </row>
    <row r="512" spans="1:25" s="297" customFormat="1">
      <c r="A512" s="60"/>
      <c r="B512" s="302" t="s">
        <v>1315</v>
      </c>
      <c r="C512" s="295" t="s">
        <v>18</v>
      </c>
      <c r="D512" s="287" t="s">
        <v>18</v>
      </c>
      <c r="E512" s="296" t="s">
        <v>293</v>
      </c>
      <c r="F512" s="294"/>
      <c r="G512" s="314" t="s">
        <v>1339</v>
      </c>
      <c r="H512" s="57" t="s">
        <v>280</v>
      </c>
      <c r="I512" s="30" t="s">
        <v>280</v>
      </c>
      <c r="J512" s="30" t="s">
        <v>27</v>
      </c>
      <c r="K512" s="30">
        <v>1</v>
      </c>
      <c r="L512" s="30" t="s">
        <v>29</v>
      </c>
      <c r="M512" s="48"/>
      <c r="N512" s="297" t="s">
        <v>280</v>
      </c>
      <c r="S512" s="297" t="s">
        <v>280</v>
      </c>
      <c r="W512" s="297" t="s">
        <v>27</v>
      </c>
      <c r="Y512" s="297">
        <v>1</v>
      </c>
    </row>
    <row r="513" spans="1:25" s="297" customFormat="1">
      <c r="A513" s="60"/>
      <c r="B513" s="318" t="s">
        <v>1316</v>
      </c>
      <c r="C513" s="298" t="s">
        <v>1292</v>
      </c>
      <c r="D513" s="299" t="s">
        <v>1293</v>
      </c>
      <c r="E513" s="304" t="s">
        <v>297</v>
      </c>
      <c r="F513" s="165"/>
      <c r="G513" s="317" t="s">
        <v>1338</v>
      </c>
      <c r="H513" s="57" t="s">
        <v>1364</v>
      </c>
      <c r="I513" s="30" t="s">
        <v>1360</v>
      </c>
      <c r="J513" s="30" t="s">
        <v>26</v>
      </c>
      <c r="K513" s="30">
        <v>2</v>
      </c>
      <c r="L513" s="30" t="s">
        <v>29</v>
      </c>
      <c r="M513" s="48"/>
      <c r="N513" s="297" t="s">
        <v>1359</v>
      </c>
      <c r="S513" s="297" t="s">
        <v>1360</v>
      </c>
      <c r="W513" s="297" t="s">
        <v>26</v>
      </c>
      <c r="Y513" s="297">
        <v>2</v>
      </c>
    </row>
    <row r="514" spans="1:25" s="297" customFormat="1">
      <c r="A514" s="60"/>
      <c r="B514" s="303"/>
      <c r="C514" s="298" t="s">
        <v>1296</v>
      </c>
      <c r="D514" s="299" t="s">
        <v>1297</v>
      </c>
      <c r="E514" s="304" t="s">
        <v>293</v>
      </c>
      <c r="F514" s="165"/>
      <c r="G514" s="313"/>
      <c r="H514" s="57" t="s">
        <v>1544</v>
      </c>
      <c r="I514" s="30" t="s">
        <v>1565</v>
      </c>
      <c r="J514" s="30" t="s">
        <v>32</v>
      </c>
      <c r="K514" s="30">
        <v>10</v>
      </c>
      <c r="L514" s="30" t="s">
        <v>29</v>
      </c>
      <c r="M514" s="48"/>
      <c r="N514" s="297" t="s">
        <v>1544</v>
      </c>
      <c r="S514" s="297" t="s">
        <v>1565</v>
      </c>
      <c r="W514" s="297" t="s">
        <v>32</v>
      </c>
      <c r="Y514" s="297">
        <v>10</v>
      </c>
    </row>
    <row r="515" spans="1:25" s="297" customFormat="1">
      <c r="A515" s="60"/>
      <c r="B515" s="303"/>
      <c r="C515" s="298" t="s">
        <v>1298</v>
      </c>
      <c r="D515" s="299" t="s">
        <v>1299</v>
      </c>
      <c r="E515" s="304" t="s">
        <v>297</v>
      </c>
      <c r="F515" s="165"/>
      <c r="G515" s="313"/>
      <c r="H515" s="57" t="s">
        <v>1333</v>
      </c>
      <c r="I515" s="30" t="s">
        <v>1320</v>
      </c>
      <c r="J515" s="30" t="s">
        <v>27</v>
      </c>
      <c r="K515" s="30">
        <v>3</v>
      </c>
      <c r="L515" s="30" t="s">
        <v>29</v>
      </c>
      <c r="M515" s="48"/>
      <c r="N515" s="297" t="s">
        <v>1323</v>
      </c>
      <c r="S515" s="297" t="s">
        <v>1324</v>
      </c>
      <c r="W515" s="297" t="s">
        <v>27</v>
      </c>
      <c r="Y515" s="297">
        <v>3</v>
      </c>
    </row>
    <row r="516" spans="1:25" s="297" customFormat="1">
      <c r="A516" s="60"/>
      <c r="B516" s="303"/>
      <c r="C516" s="298" t="s">
        <v>1300</v>
      </c>
      <c r="D516" s="299" t="s">
        <v>1301</v>
      </c>
      <c r="E516" s="304" t="s">
        <v>297</v>
      </c>
      <c r="F516" s="165"/>
      <c r="G516" s="313"/>
      <c r="H516" s="57" t="s">
        <v>1321</v>
      </c>
      <c r="I516" s="30" t="s">
        <v>1322</v>
      </c>
      <c r="J516" s="30" t="s">
        <v>26</v>
      </c>
      <c r="K516" s="30">
        <v>1</v>
      </c>
      <c r="L516" s="30" t="s">
        <v>29</v>
      </c>
      <c r="M516" s="48"/>
      <c r="N516" s="297" t="s">
        <v>1325</v>
      </c>
      <c r="S516" s="297" t="s">
        <v>1326</v>
      </c>
      <c r="W516" s="297" t="s">
        <v>26</v>
      </c>
      <c r="Y516" s="297">
        <v>1</v>
      </c>
    </row>
    <row r="517" spans="1:25" s="297" customFormat="1">
      <c r="A517" s="60"/>
      <c r="B517" s="303"/>
      <c r="C517" s="298" t="s">
        <v>1304</v>
      </c>
      <c r="D517" s="299" t="s">
        <v>1305</v>
      </c>
      <c r="E517" s="304" t="s">
        <v>297</v>
      </c>
      <c r="F517" s="165"/>
      <c r="G517" s="313"/>
      <c r="H517" s="57" t="s">
        <v>1334</v>
      </c>
      <c r="I517" s="30" t="s">
        <v>1324</v>
      </c>
      <c r="J517" s="30" t="s">
        <v>27</v>
      </c>
      <c r="K517" s="30">
        <v>3</v>
      </c>
      <c r="L517" s="30" t="s">
        <v>29</v>
      </c>
      <c r="M517" s="48"/>
      <c r="N517" s="297" t="s">
        <v>1327</v>
      </c>
      <c r="S517" s="297" t="s">
        <v>1328</v>
      </c>
      <c r="W517" s="297" t="s">
        <v>27</v>
      </c>
      <c r="Y517" s="297">
        <v>11</v>
      </c>
    </row>
    <row r="518" spans="1:25" s="297" customFormat="1">
      <c r="A518" s="60"/>
      <c r="B518" s="303"/>
      <c r="C518" s="298" t="s">
        <v>1306</v>
      </c>
      <c r="D518" s="299" t="s">
        <v>1307</v>
      </c>
      <c r="E518" s="304" t="s">
        <v>297</v>
      </c>
      <c r="F518" s="165"/>
      <c r="G518" s="313"/>
      <c r="H518" s="57" t="s">
        <v>1325</v>
      </c>
      <c r="I518" s="30" t="s">
        <v>1326</v>
      </c>
      <c r="J518" s="30" t="s">
        <v>26</v>
      </c>
      <c r="K518" s="30">
        <v>1</v>
      </c>
      <c r="L518" s="30" t="s">
        <v>29</v>
      </c>
      <c r="M518" s="48"/>
      <c r="N518" s="297" t="s">
        <v>1329</v>
      </c>
      <c r="S518" s="297" t="s">
        <v>1330</v>
      </c>
      <c r="W518" s="297" t="s">
        <v>27</v>
      </c>
      <c r="Y518" s="297">
        <v>11</v>
      </c>
    </row>
    <row r="519" spans="1:25" s="297" customFormat="1">
      <c r="A519" s="60"/>
      <c r="B519" s="303"/>
      <c r="C519" s="298" t="s">
        <v>1310</v>
      </c>
      <c r="D519" s="299" t="s">
        <v>1311</v>
      </c>
      <c r="E519" s="304" t="s">
        <v>584</v>
      </c>
      <c r="F519" s="165"/>
      <c r="G519" s="313"/>
      <c r="H519" s="57" t="s">
        <v>1335</v>
      </c>
      <c r="I519" s="30" t="s">
        <v>1328</v>
      </c>
      <c r="J519" s="30" t="s">
        <v>27</v>
      </c>
      <c r="K519" s="30">
        <v>11</v>
      </c>
      <c r="L519" s="30" t="s">
        <v>29</v>
      </c>
      <c r="M519" s="48"/>
      <c r="N519" s="297" t="s">
        <v>1331</v>
      </c>
      <c r="S519" s="297" t="s">
        <v>1332</v>
      </c>
      <c r="W519" s="297" t="s">
        <v>32</v>
      </c>
      <c r="Y519" s="297">
        <v>10</v>
      </c>
    </row>
    <row r="520" spans="1:25" s="297" customFormat="1">
      <c r="A520" s="60"/>
      <c r="B520" s="303"/>
      <c r="C520" s="298" t="s">
        <v>1312</v>
      </c>
      <c r="D520" s="299" t="s">
        <v>1313</v>
      </c>
      <c r="E520" s="304" t="s">
        <v>584</v>
      </c>
      <c r="F520" s="165"/>
      <c r="G520" s="313"/>
      <c r="H520" s="57" t="s">
        <v>1336</v>
      </c>
      <c r="I520" s="30" t="s">
        <v>1330</v>
      </c>
      <c r="J520" s="30" t="s">
        <v>27</v>
      </c>
      <c r="K520" s="30">
        <v>11</v>
      </c>
      <c r="L520" s="30" t="s">
        <v>29</v>
      </c>
      <c r="M520" s="48"/>
    </row>
    <row r="521" spans="1:25" s="297" customFormat="1">
      <c r="A521" s="60"/>
      <c r="B521" s="303"/>
      <c r="C521" s="298" t="s">
        <v>191</v>
      </c>
      <c r="D521" s="299" t="s">
        <v>1314</v>
      </c>
      <c r="E521" s="304" t="s">
        <v>293</v>
      </c>
      <c r="F521" s="165"/>
      <c r="G521" s="313"/>
      <c r="H521" s="57" t="s">
        <v>1337</v>
      </c>
      <c r="I521" s="30" t="s">
        <v>1332</v>
      </c>
      <c r="J521" s="30" t="s">
        <v>32</v>
      </c>
      <c r="K521" s="30">
        <v>10</v>
      </c>
      <c r="L521" s="30" t="s">
        <v>29</v>
      </c>
      <c r="M521" s="48"/>
    </row>
    <row r="522" spans="1:25" s="297" customFormat="1">
      <c r="A522" s="60"/>
      <c r="B522" s="303"/>
      <c r="C522" s="298" t="s">
        <v>1294</v>
      </c>
      <c r="D522" s="299" t="s">
        <v>1295</v>
      </c>
      <c r="E522" s="304" t="s">
        <v>293</v>
      </c>
      <c r="F522" s="165"/>
      <c r="G522" s="53" t="s">
        <v>1011</v>
      </c>
      <c r="H522" s="86" t="s">
        <v>1366</v>
      </c>
      <c r="I522" s="179"/>
      <c r="J522" s="122"/>
      <c r="K522" s="122"/>
      <c r="L522" s="122"/>
      <c r="M522" s="178"/>
      <c r="N522" s="297" t="s">
        <v>1319</v>
      </c>
      <c r="S522" s="297" t="s">
        <v>1320</v>
      </c>
      <c r="W522" s="297" t="s">
        <v>27</v>
      </c>
      <c r="Y522" s="297">
        <v>3</v>
      </c>
    </row>
    <row r="523" spans="1:25" s="297" customFormat="1">
      <c r="A523" s="60"/>
      <c r="B523" s="303"/>
      <c r="C523" s="298" t="s">
        <v>1302</v>
      </c>
      <c r="D523" s="299" t="s">
        <v>1303</v>
      </c>
      <c r="E523" s="304" t="s">
        <v>293</v>
      </c>
      <c r="F523" s="165"/>
      <c r="G523" s="317" t="s">
        <v>270</v>
      </c>
      <c r="H523" s="336" t="s">
        <v>1340</v>
      </c>
      <c r="I523" s="337"/>
      <c r="J523" s="338"/>
      <c r="K523" s="338"/>
      <c r="L523" s="338"/>
      <c r="M523" s="339"/>
    </row>
    <row r="524" spans="1:25" s="297" customFormat="1">
      <c r="A524" s="60"/>
      <c r="B524" s="303"/>
      <c r="C524" s="298" t="s">
        <v>1308</v>
      </c>
      <c r="D524" s="299" t="s">
        <v>1309</v>
      </c>
      <c r="E524" s="304" t="s">
        <v>293</v>
      </c>
      <c r="F524" s="165"/>
      <c r="G524" s="316"/>
      <c r="H524" s="175" t="s">
        <v>1341</v>
      </c>
      <c r="I524" s="156"/>
      <c r="J524" s="176"/>
      <c r="K524" s="176"/>
      <c r="L524" s="176"/>
      <c r="M524" s="177"/>
    </row>
    <row r="525" spans="1:25" s="297" customFormat="1" ht="5.0999999999999996" customHeight="1" thickBot="1">
      <c r="A525" s="60"/>
      <c r="B525" s="306"/>
      <c r="C525" s="271"/>
      <c r="D525" s="272"/>
      <c r="E525" s="273"/>
      <c r="F525" s="274"/>
      <c r="G525" s="220"/>
      <c r="H525" s="221"/>
      <c r="I525" s="222"/>
      <c r="J525" s="223"/>
      <c r="K525" s="223"/>
      <c r="L525" s="223"/>
      <c r="M525" s="224"/>
    </row>
    <row r="526" spans="1:25" s="297" customFormat="1">
      <c r="A526" s="60"/>
      <c r="B526" s="302" t="s">
        <v>1357</v>
      </c>
      <c r="C526" s="295" t="s">
        <v>18</v>
      </c>
      <c r="D526" s="287" t="s">
        <v>18</v>
      </c>
      <c r="E526" s="296" t="s">
        <v>293</v>
      </c>
      <c r="F526" s="294"/>
      <c r="G526" s="314" t="s">
        <v>1368</v>
      </c>
      <c r="H526" s="57" t="s">
        <v>280</v>
      </c>
      <c r="I526" s="30" t="s">
        <v>280</v>
      </c>
      <c r="J526" s="30" t="s">
        <v>27</v>
      </c>
      <c r="K526" s="30">
        <v>1</v>
      </c>
      <c r="L526" s="30" t="s">
        <v>29</v>
      </c>
      <c r="M526" s="48"/>
      <c r="N526" s="297" t="s">
        <v>280</v>
      </c>
      <c r="S526" s="297" t="s">
        <v>280</v>
      </c>
      <c r="W526" s="297" t="s">
        <v>27</v>
      </c>
      <c r="Y526" s="297">
        <v>1</v>
      </c>
    </row>
    <row r="527" spans="1:25" s="297" customFormat="1">
      <c r="A527" s="60"/>
      <c r="B527" s="318" t="s">
        <v>1358</v>
      </c>
      <c r="C527" s="298" t="s">
        <v>1342</v>
      </c>
      <c r="D527" s="299" t="s">
        <v>1343</v>
      </c>
      <c r="E527" s="304" t="s">
        <v>297</v>
      </c>
      <c r="F527" s="165"/>
      <c r="G527" s="317" t="s">
        <v>1367</v>
      </c>
      <c r="H527" s="57" t="s">
        <v>1364</v>
      </c>
      <c r="I527" s="30" t="s">
        <v>1360</v>
      </c>
      <c r="J527" s="30" t="s">
        <v>26</v>
      </c>
      <c r="K527" s="30">
        <v>2</v>
      </c>
      <c r="L527" s="30" t="s">
        <v>29</v>
      </c>
      <c r="M527" s="48"/>
      <c r="N527" s="297" t="s">
        <v>1361</v>
      </c>
      <c r="S527" s="297" t="s">
        <v>1362</v>
      </c>
      <c r="W527" s="297" t="s">
        <v>32</v>
      </c>
      <c r="Y527" s="297">
        <v>10</v>
      </c>
    </row>
    <row r="528" spans="1:25" s="297" customFormat="1">
      <c r="A528" s="60"/>
      <c r="B528" s="303"/>
      <c r="C528" s="298" t="s">
        <v>1346</v>
      </c>
      <c r="D528" s="299" t="s">
        <v>1347</v>
      </c>
      <c r="E528" s="304" t="s">
        <v>293</v>
      </c>
      <c r="F528" s="165"/>
      <c r="G528" s="313"/>
      <c r="H528" s="57" t="s">
        <v>1365</v>
      </c>
      <c r="I528" s="30" t="s">
        <v>1362</v>
      </c>
      <c r="J528" s="30" t="s">
        <v>32</v>
      </c>
      <c r="K528" s="30">
        <v>10</v>
      </c>
      <c r="L528" s="30" t="s">
        <v>29</v>
      </c>
      <c r="M528" s="48"/>
      <c r="N528" s="297" t="s">
        <v>1144</v>
      </c>
      <c r="S528" s="297" t="s">
        <v>1145</v>
      </c>
      <c r="W528" s="297" t="s">
        <v>27</v>
      </c>
      <c r="Y528" s="297">
        <v>11</v>
      </c>
    </row>
    <row r="529" spans="1:25" s="297" customFormat="1">
      <c r="A529" s="60"/>
      <c r="B529" s="303"/>
      <c r="C529" s="298" t="s">
        <v>1348</v>
      </c>
      <c r="D529" s="299" t="s">
        <v>1349</v>
      </c>
      <c r="E529" s="304" t="s">
        <v>584</v>
      </c>
      <c r="F529" s="165"/>
      <c r="G529" s="313"/>
      <c r="H529" s="57" t="s">
        <v>1189</v>
      </c>
      <c r="I529" s="30" t="s">
        <v>1145</v>
      </c>
      <c r="J529" s="30" t="s">
        <v>27</v>
      </c>
      <c r="K529" s="30">
        <v>11</v>
      </c>
      <c r="L529" s="30" t="s">
        <v>29</v>
      </c>
      <c r="M529" s="48"/>
      <c r="N529" s="297" t="s">
        <v>1327</v>
      </c>
      <c r="S529" s="297" t="s">
        <v>1328</v>
      </c>
      <c r="W529" s="297" t="s">
        <v>27</v>
      </c>
      <c r="Y529" s="297">
        <v>11</v>
      </c>
    </row>
    <row r="530" spans="1:25" s="297" customFormat="1">
      <c r="A530" s="60"/>
      <c r="B530" s="303"/>
      <c r="C530" s="298" t="s">
        <v>1310</v>
      </c>
      <c r="D530" s="299" t="s">
        <v>1311</v>
      </c>
      <c r="E530" s="304" t="s">
        <v>584</v>
      </c>
      <c r="F530" s="165"/>
      <c r="G530" s="313"/>
      <c r="H530" s="57" t="s">
        <v>1335</v>
      </c>
      <c r="I530" s="30" t="s">
        <v>1328</v>
      </c>
      <c r="J530" s="30" t="s">
        <v>27</v>
      </c>
      <c r="K530" s="30">
        <v>11</v>
      </c>
      <c r="L530" s="30" t="s">
        <v>29</v>
      </c>
      <c r="M530" s="48"/>
      <c r="N530" s="297" t="s">
        <v>1192</v>
      </c>
      <c r="S530" s="297" t="s">
        <v>1148</v>
      </c>
      <c r="W530" s="297" t="s">
        <v>27</v>
      </c>
      <c r="Y530" s="297">
        <v>11</v>
      </c>
    </row>
    <row r="531" spans="1:25" s="297" customFormat="1">
      <c r="A531" s="60"/>
      <c r="B531" s="303"/>
      <c r="C531" s="298" t="s">
        <v>1350</v>
      </c>
      <c r="D531" s="299" t="s">
        <v>1351</v>
      </c>
      <c r="E531" s="304" t="s">
        <v>584</v>
      </c>
      <c r="F531" s="165"/>
      <c r="G531" s="313"/>
      <c r="H531" s="57" t="s">
        <v>1192</v>
      </c>
      <c r="I531" s="30" t="s">
        <v>1148</v>
      </c>
      <c r="J531" s="30" t="s">
        <v>27</v>
      </c>
      <c r="K531" s="30">
        <v>11</v>
      </c>
      <c r="L531" s="30" t="s">
        <v>29</v>
      </c>
      <c r="M531" s="48"/>
      <c r="N531" s="297" t="s">
        <v>1363</v>
      </c>
      <c r="S531" s="297" t="s">
        <v>1149</v>
      </c>
      <c r="W531" s="297" t="s">
        <v>27</v>
      </c>
      <c r="Y531" s="297">
        <v>11</v>
      </c>
    </row>
    <row r="532" spans="1:25" s="297" customFormat="1">
      <c r="A532" s="60"/>
      <c r="B532" s="303"/>
      <c r="C532" s="298" t="s">
        <v>1352</v>
      </c>
      <c r="D532" s="299" t="s">
        <v>1353</v>
      </c>
      <c r="E532" s="304" t="s">
        <v>584</v>
      </c>
      <c r="F532" s="165"/>
      <c r="G532" s="313"/>
      <c r="H532" s="57" t="s">
        <v>1193</v>
      </c>
      <c r="I532" s="30" t="s">
        <v>1149</v>
      </c>
      <c r="J532" s="30" t="s">
        <v>27</v>
      </c>
      <c r="K532" s="30">
        <v>11</v>
      </c>
      <c r="L532" s="30" t="s">
        <v>29</v>
      </c>
      <c r="M532" s="48"/>
      <c r="N532" s="297" t="s">
        <v>1194</v>
      </c>
      <c r="S532" s="297" t="s">
        <v>1150</v>
      </c>
      <c r="W532" s="297" t="s">
        <v>27</v>
      </c>
      <c r="Y532" s="297">
        <v>11</v>
      </c>
    </row>
    <row r="533" spans="1:25" s="297" customFormat="1">
      <c r="A533" s="60"/>
      <c r="B533" s="303"/>
      <c r="C533" s="298" t="s">
        <v>1354</v>
      </c>
      <c r="D533" s="299" t="s">
        <v>1355</v>
      </c>
      <c r="E533" s="304" t="s">
        <v>584</v>
      </c>
      <c r="F533" s="165"/>
      <c r="G533" s="313"/>
      <c r="H533" s="57" t="s">
        <v>1194</v>
      </c>
      <c r="I533" s="30" t="s">
        <v>1150</v>
      </c>
      <c r="J533" s="30" t="s">
        <v>27</v>
      </c>
      <c r="K533" s="30">
        <v>11</v>
      </c>
      <c r="L533" s="30" t="s">
        <v>29</v>
      </c>
      <c r="M533" s="48"/>
      <c r="N533" s="297" t="s">
        <v>1337</v>
      </c>
      <c r="S533" s="297" t="s">
        <v>1332</v>
      </c>
      <c r="W533" s="297" t="s">
        <v>32</v>
      </c>
      <c r="Y533" s="297">
        <v>10</v>
      </c>
    </row>
    <row r="534" spans="1:25" s="297" customFormat="1">
      <c r="A534" s="60"/>
      <c r="B534" s="303"/>
      <c r="C534" s="298" t="s">
        <v>216</v>
      </c>
      <c r="D534" s="299" t="s">
        <v>1356</v>
      </c>
      <c r="E534" s="304" t="s">
        <v>293</v>
      </c>
      <c r="F534" s="165"/>
      <c r="G534" s="313"/>
      <c r="H534" s="57" t="s">
        <v>1337</v>
      </c>
      <c r="I534" s="30" t="s">
        <v>1332</v>
      </c>
      <c r="J534" s="30" t="s">
        <v>32</v>
      </c>
      <c r="K534" s="30">
        <v>10</v>
      </c>
      <c r="L534" s="30" t="s">
        <v>29</v>
      </c>
      <c r="M534" s="48"/>
    </row>
    <row r="535" spans="1:25" s="297" customFormat="1" ht="27">
      <c r="A535" s="60"/>
      <c r="B535" s="303"/>
      <c r="C535" s="298" t="s">
        <v>1344</v>
      </c>
      <c r="D535" s="299" t="s">
        <v>1345</v>
      </c>
      <c r="E535" s="304" t="s">
        <v>293</v>
      </c>
      <c r="F535" s="165"/>
      <c r="G535" s="53" t="s">
        <v>1546</v>
      </c>
      <c r="H535" s="86" t="s">
        <v>1366</v>
      </c>
      <c r="I535" s="179"/>
      <c r="J535" s="122"/>
      <c r="K535" s="122"/>
      <c r="L535" s="122"/>
      <c r="M535" s="178"/>
    </row>
    <row r="536" spans="1:25" s="297" customFormat="1" ht="5.0999999999999996" customHeight="1" thickBot="1">
      <c r="A536" s="60"/>
      <c r="B536" s="306"/>
      <c r="C536" s="271"/>
      <c r="D536" s="272"/>
      <c r="E536" s="273"/>
      <c r="F536" s="274"/>
      <c r="G536" s="220"/>
      <c r="H536" s="221"/>
      <c r="I536" s="222"/>
      <c r="J536" s="223"/>
      <c r="K536" s="223"/>
      <c r="L536" s="223"/>
      <c r="M536" s="224"/>
    </row>
    <row r="537" spans="1:25" s="297" customFormat="1">
      <c r="A537" s="60"/>
      <c r="B537" s="302" t="s">
        <v>1375</v>
      </c>
      <c r="C537" s="295" t="s">
        <v>18</v>
      </c>
      <c r="D537" s="287" t="s">
        <v>18</v>
      </c>
      <c r="E537" s="296" t="s">
        <v>293</v>
      </c>
      <c r="F537" s="294"/>
      <c r="G537" s="314" t="s">
        <v>1393</v>
      </c>
      <c r="H537" s="57" t="s">
        <v>280</v>
      </c>
      <c r="I537" s="30" t="s">
        <v>280</v>
      </c>
      <c r="J537" s="30" t="s">
        <v>27</v>
      </c>
      <c r="K537" s="30">
        <v>2</v>
      </c>
      <c r="L537" s="30" t="s">
        <v>29</v>
      </c>
      <c r="M537" s="48"/>
      <c r="N537" s="297" t="s">
        <v>1377</v>
      </c>
      <c r="S537" s="297" t="s">
        <v>1378</v>
      </c>
      <c r="W537" s="297" t="s">
        <v>26</v>
      </c>
      <c r="Y537" s="297">
        <v>1</v>
      </c>
    </row>
    <row r="538" spans="1:25" s="297" customFormat="1">
      <c r="A538" s="60"/>
      <c r="B538" s="318" t="s">
        <v>1376</v>
      </c>
      <c r="C538" s="298" t="s">
        <v>1369</v>
      </c>
      <c r="D538" s="299" t="s">
        <v>1370</v>
      </c>
      <c r="E538" s="304" t="s">
        <v>297</v>
      </c>
      <c r="F538" s="165"/>
      <c r="G538" s="317" t="s">
        <v>1392</v>
      </c>
      <c r="H538" s="57" t="s">
        <v>1388</v>
      </c>
      <c r="I538" s="30" t="s">
        <v>1380</v>
      </c>
      <c r="J538" s="30" t="s">
        <v>26</v>
      </c>
      <c r="K538" s="30">
        <v>1</v>
      </c>
      <c r="L538" s="30" t="s">
        <v>29</v>
      </c>
      <c r="M538" s="48"/>
      <c r="N538" s="297" t="s">
        <v>1379</v>
      </c>
      <c r="S538" s="297" t="s">
        <v>1380</v>
      </c>
      <c r="W538" s="297" t="s">
        <v>26</v>
      </c>
      <c r="Y538" s="297">
        <v>1</v>
      </c>
    </row>
    <row r="539" spans="1:25" s="297" customFormat="1">
      <c r="A539" s="60"/>
      <c r="B539" s="303"/>
      <c r="C539" s="298" t="s">
        <v>1371</v>
      </c>
      <c r="D539" s="299" t="s">
        <v>1372</v>
      </c>
      <c r="E539" s="304" t="s">
        <v>293</v>
      </c>
      <c r="F539" s="165"/>
      <c r="G539" s="313"/>
      <c r="H539" s="57" t="s">
        <v>1389</v>
      </c>
      <c r="I539" s="30" t="s">
        <v>1382</v>
      </c>
      <c r="J539" s="30" t="s">
        <v>32</v>
      </c>
      <c r="K539" s="30">
        <v>10</v>
      </c>
      <c r="L539" s="30" t="s">
        <v>29</v>
      </c>
      <c r="M539" s="48"/>
      <c r="N539" s="297" t="s">
        <v>1381</v>
      </c>
      <c r="S539" s="297" t="s">
        <v>1382</v>
      </c>
      <c r="W539" s="297" t="s">
        <v>32</v>
      </c>
      <c r="Y539" s="297">
        <v>10</v>
      </c>
    </row>
    <row r="540" spans="1:25" s="297" customFormat="1">
      <c r="A540" s="60"/>
      <c r="B540" s="303"/>
      <c r="C540" s="298" t="s">
        <v>1373</v>
      </c>
      <c r="D540" s="299" t="s">
        <v>1374</v>
      </c>
      <c r="E540" s="304" t="s">
        <v>584</v>
      </c>
      <c r="F540" s="165"/>
      <c r="G540" s="313"/>
      <c r="H540" s="57" t="s">
        <v>1390</v>
      </c>
      <c r="I540" s="30" t="s">
        <v>1384</v>
      </c>
      <c r="J540" s="30" t="s">
        <v>27</v>
      </c>
      <c r="K540" s="30">
        <v>11</v>
      </c>
      <c r="L540" s="30" t="s">
        <v>29</v>
      </c>
      <c r="M540" s="48"/>
      <c r="N540" s="297" t="s">
        <v>1383</v>
      </c>
      <c r="S540" s="297" t="s">
        <v>1384</v>
      </c>
      <c r="W540" s="297" t="s">
        <v>27</v>
      </c>
      <c r="Y540" s="297">
        <v>11</v>
      </c>
    </row>
    <row r="541" spans="1:25" s="297" customFormat="1">
      <c r="A541" s="60"/>
      <c r="B541" s="303"/>
      <c r="C541" s="298" t="s">
        <v>216</v>
      </c>
      <c r="D541" s="299" t="s">
        <v>235</v>
      </c>
      <c r="E541" s="304" t="s">
        <v>293</v>
      </c>
      <c r="F541" s="165"/>
      <c r="G541" s="313"/>
      <c r="H541" s="57" t="s">
        <v>1385</v>
      </c>
      <c r="I541" s="30" t="s">
        <v>1386</v>
      </c>
      <c r="J541" s="30" t="s">
        <v>32</v>
      </c>
      <c r="K541" s="30">
        <v>10</v>
      </c>
      <c r="L541" s="30" t="s">
        <v>29</v>
      </c>
      <c r="M541" s="48"/>
      <c r="N541" s="297" t="s">
        <v>1385</v>
      </c>
      <c r="S541" s="297" t="s">
        <v>1386</v>
      </c>
      <c r="W541" s="297" t="s">
        <v>32</v>
      </c>
      <c r="Y541" s="297">
        <v>10</v>
      </c>
    </row>
    <row r="542" spans="1:25" s="297" customFormat="1">
      <c r="A542" s="60"/>
      <c r="B542" s="303"/>
      <c r="C542" s="298"/>
      <c r="D542" s="299"/>
      <c r="E542" s="304"/>
      <c r="F542" s="165"/>
      <c r="G542" s="313"/>
      <c r="H542" s="289" t="s">
        <v>1387</v>
      </c>
      <c r="I542" s="292" t="s">
        <v>1378</v>
      </c>
      <c r="J542" s="292" t="s">
        <v>26</v>
      </c>
      <c r="K542" s="292">
        <v>1</v>
      </c>
      <c r="L542" s="292" t="s">
        <v>29</v>
      </c>
      <c r="M542" s="293" t="s">
        <v>1391</v>
      </c>
    </row>
    <row r="543" spans="1:25" s="297" customFormat="1" ht="5.0999999999999996" customHeight="1" thickBot="1">
      <c r="A543" s="60"/>
      <c r="B543" s="306"/>
      <c r="C543" s="271"/>
      <c r="D543" s="272"/>
      <c r="E543" s="273"/>
      <c r="F543" s="274"/>
      <c r="G543" s="220"/>
      <c r="H543" s="221"/>
      <c r="I543" s="222"/>
      <c r="J543" s="223"/>
      <c r="K543" s="223"/>
      <c r="L543" s="223"/>
      <c r="M543" s="224"/>
    </row>
    <row r="544" spans="1:25" s="297" customFormat="1">
      <c r="A544" s="60"/>
      <c r="B544" s="302" t="s">
        <v>1398</v>
      </c>
      <c r="C544" s="295" t="s">
        <v>18</v>
      </c>
      <c r="D544" s="287" t="s">
        <v>18</v>
      </c>
      <c r="E544" s="296" t="s">
        <v>293</v>
      </c>
      <c r="F544" s="294"/>
      <c r="G544" s="314" t="s">
        <v>1393</v>
      </c>
      <c r="H544" s="57" t="s">
        <v>280</v>
      </c>
      <c r="I544" s="30" t="s">
        <v>280</v>
      </c>
      <c r="J544" s="30" t="s">
        <v>27</v>
      </c>
      <c r="K544" s="30">
        <v>2</v>
      </c>
      <c r="L544" s="30" t="s">
        <v>29</v>
      </c>
      <c r="M544" s="48"/>
    </row>
    <row r="545" spans="1:13" s="297" customFormat="1">
      <c r="A545" s="60"/>
      <c r="B545" s="318" t="s">
        <v>1399</v>
      </c>
      <c r="C545" s="298" t="s">
        <v>1394</v>
      </c>
      <c r="D545" s="299" t="s">
        <v>1395</v>
      </c>
      <c r="E545" s="304" t="s">
        <v>293</v>
      </c>
      <c r="F545" s="165"/>
      <c r="G545" s="317" t="s">
        <v>1392</v>
      </c>
      <c r="H545" s="57" t="s">
        <v>1389</v>
      </c>
      <c r="I545" s="30" t="s">
        <v>1382</v>
      </c>
      <c r="J545" s="30" t="s">
        <v>32</v>
      </c>
      <c r="K545" s="30">
        <v>10</v>
      </c>
      <c r="L545" s="30" t="s">
        <v>29</v>
      </c>
      <c r="M545" s="48"/>
    </row>
    <row r="546" spans="1:13" s="297" customFormat="1">
      <c r="A546" s="60"/>
      <c r="B546" s="303"/>
      <c r="C546" s="298" t="s">
        <v>1396</v>
      </c>
      <c r="D546" s="299" t="s">
        <v>1397</v>
      </c>
      <c r="E546" s="304" t="s">
        <v>584</v>
      </c>
      <c r="F546" s="165"/>
      <c r="G546" s="313"/>
      <c r="H546" s="57" t="s">
        <v>1390</v>
      </c>
      <c r="I546" s="30" t="s">
        <v>1384</v>
      </c>
      <c r="J546" s="30" t="s">
        <v>27</v>
      </c>
      <c r="K546" s="30">
        <v>11</v>
      </c>
      <c r="L546" s="30" t="s">
        <v>29</v>
      </c>
      <c r="M546" s="48"/>
    </row>
    <row r="547" spans="1:13" s="297" customFormat="1">
      <c r="A547" s="60"/>
      <c r="B547" s="303"/>
      <c r="C547" s="298" t="s">
        <v>216</v>
      </c>
      <c r="D547" s="299" t="s">
        <v>235</v>
      </c>
      <c r="E547" s="304" t="s">
        <v>293</v>
      </c>
      <c r="F547" s="165"/>
      <c r="G547" s="313"/>
      <c r="H547" s="57" t="s">
        <v>1385</v>
      </c>
      <c r="I547" s="30" t="s">
        <v>1386</v>
      </c>
      <c r="J547" s="30" t="s">
        <v>32</v>
      </c>
      <c r="K547" s="30">
        <v>10</v>
      </c>
      <c r="L547" s="30" t="s">
        <v>29</v>
      </c>
      <c r="M547" s="48"/>
    </row>
    <row r="548" spans="1:13" s="297" customFormat="1">
      <c r="A548" s="60"/>
      <c r="B548" s="303"/>
      <c r="C548" s="298"/>
      <c r="D548" s="299"/>
      <c r="E548" s="304"/>
      <c r="F548" s="165"/>
      <c r="G548" s="313"/>
      <c r="H548" s="289" t="s">
        <v>1387</v>
      </c>
      <c r="I548" s="292" t="s">
        <v>1378</v>
      </c>
      <c r="J548" s="292" t="s">
        <v>26</v>
      </c>
      <c r="K548" s="292">
        <v>1</v>
      </c>
      <c r="L548" s="292" t="s">
        <v>29</v>
      </c>
      <c r="M548" s="293" t="s">
        <v>1400</v>
      </c>
    </row>
    <row r="549" spans="1:13" s="297" customFormat="1" ht="5.0999999999999996" customHeight="1" thickBot="1">
      <c r="A549" s="60"/>
      <c r="B549" s="306"/>
      <c r="C549" s="271"/>
      <c r="D549" s="272"/>
      <c r="E549" s="273"/>
      <c r="F549" s="274"/>
      <c r="G549" s="220"/>
      <c r="H549" s="221"/>
      <c r="I549" s="222"/>
      <c r="J549" s="223"/>
      <c r="K549" s="223"/>
      <c r="L549" s="223"/>
      <c r="M549" s="224"/>
    </row>
    <row r="550" spans="1:13" s="297" customFormat="1">
      <c r="A550" s="60"/>
      <c r="B550" s="302" t="s">
        <v>1411</v>
      </c>
      <c r="C550" s="295" t="s">
        <v>18</v>
      </c>
      <c r="D550" s="287" t="s">
        <v>18</v>
      </c>
      <c r="E550" s="296" t="s">
        <v>293</v>
      </c>
      <c r="F550" s="294"/>
      <c r="G550" s="314" t="s">
        <v>1269</v>
      </c>
      <c r="H550" s="57" t="s">
        <v>280</v>
      </c>
      <c r="I550" s="30" t="s">
        <v>280</v>
      </c>
      <c r="J550" s="30" t="s">
        <v>27</v>
      </c>
      <c r="K550" s="30">
        <v>1</v>
      </c>
      <c r="L550" s="30" t="s">
        <v>29</v>
      </c>
      <c r="M550" s="48"/>
    </row>
    <row r="551" spans="1:13" s="297" customFormat="1">
      <c r="A551" s="60"/>
      <c r="B551" s="318" t="s">
        <v>1412</v>
      </c>
      <c r="C551" s="298" t="s">
        <v>1401</v>
      </c>
      <c r="D551" s="299" t="s">
        <v>1402</v>
      </c>
      <c r="E551" s="304" t="s">
        <v>297</v>
      </c>
      <c r="F551" s="165"/>
      <c r="G551" s="317" t="s">
        <v>1268</v>
      </c>
      <c r="H551" s="57" t="s">
        <v>1262</v>
      </c>
      <c r="I551" s="30" t="s">
        <v>1251</v>
      </c>
      <c r="J551" s="30" t="s">
        <v>26</v>
      </c>
      <c r="K551" s="30">
        <v>1</v>
      </c>
      <c r="L551" s="30" t="s">
        <v>29</v>
      </c>
      <c r="M551" s="48"/>
    </row>
    <row r="552" spans="1:13" s="297" customFormat="1">
      <c r="A552" s="60"/>
      <c r="B552" s="303"/>
      <c r="C552" s="298" t="s">
        <v>1405</v>
      </c>
      <c r="D552" s="299" t="s">
        <v>1406</v>
      </c>
      <c r="E552" s="304" t="s">
        <v>293</v>
      </c>
      <c r="F552" s="165"/>
      <c r="G552" s="313"/>
      <c r="H552" s="57" t="s">
        <v>1263</v>
      </c>
      <c r="I552" s="30" t="s">
        <v>1252</v>
      </c>
      <c r="J552" s="30" t="s">
        <v>32</v>
      </c>
      <c r="K552" s="30">
        <v>10</v>
      </c>
      <c r="L552" s="30"/>
      <c r="M552" s="48"/>
    </row>
    <row r="553" spans="1:13" s="297" customFormat="1">
      <c r="A553" s="60"/>
      <c r="B553" s="303"/>
      <c r="C553" s="298" t="s">
        <v>805</v>
      </c>
      <c r="D553" s="299" t="s">
        <v>806</v>
      </c>
      <c r="E553" s="304" t="s">
        <v>297</v>
      </c>
      <c r="F553" s="165"/>
      <c r="G553" s="313"/>
      <c r="H553" s="57" t="s">
        <v>1264</v>
      </c>
      <c r="I553" s="30" t="s">
        <v>1253</v>
      </c>
      <c r="J553" s="30" t="s">
        <v>27</v>
      </c>
      <c r="K553" s="30">
        <v>3</v>
      </c>
      <c r="L553" s="30" t="s">
        <v>29</v>
      </c>
      <c r="M553" s="48"/>
    </row>
    <row r="554" spans="1:13" s="297" customFormat="1">
      <c r="A554" s="60"/>
      <c r="B554" s="303"/>
      <c r="C554" s="298" t="s">
        <v>807</v>
      </c>
      <c r="D554" s="299" t="s">
        <v>808</v>
      </c>
      <c r="E554" s="304" t="s">
        <v>297</v>
      </c>
      <c r="F554" s="165"/>
      <c r="G554" s="313"/>
      <c r="H554" s="57" t="s">
        <v>1254</v>
      </c>
      <c r="I554" s="30" t="s">
        <v>1255</v>
      </c>
      <c r="J554" s="30" t="s">
        <v>26</v>
      </c>
      <c r="K554" s="30">
        <v>1</v>
      </c>
      <c r="L554" s="30" t="s">
        <v>29</v>
      </c>
      <c r="M554" s="48"/>
    </row>
    <row r="555" spans="1:13" s="297" customFormat="1">
      <c r="A555" s="60"/>
      <c r="B555" s="303"/>
      <c r="C555" s="298" t="s">
        <v>678</v>
      </c>
      <c r="D555" s="299" t="s">
        <v>679</v>
      </c>
      <c r="E555" s="304" t="s">
        <v>297</v>
      </c>
      <c r="F555" s="165"/>
      <c r="G555" s="313"/>
      <c r="H555" s="57" t="s">
        <v>1265</v>
      </c>
      <c r="I555" s="30" t="s">
        <v>1256</v>
      </c>
      <c r="J555" s="30" t="s">
        <v>27</v>
      </c>
      <c r="K555" s="30">
        <v>3</v>
      </c>
      <c r="L555" s="30" t="s">
        <v>29</v>
      </c>
      <c r="M555" s="48"/>
    </row>
    <row r="556" spans="1:13" s="297" customFormat="1">
      <c r="A556" s="60"/>
      <c r="B556" s="303"/>
      <c r="C556" s="298" t="s">
        <v>811</v>
      </c>
      <c r="D556" s="299" t="s">
        <v>812</v>
      </c>
      <c r="E556" s="304" t="s">
        <v>297</v>
      </c>
      <c r="F556" s="165"/>
      <c r="G556" s="313"/>
      <c r="H556" s="57" t="s">
        <v>1257</v>
      </c>
      <c r="I556" s="30" t="s">
        <v>1258</v>
      </c>
      <c r="J556" s="30" t="s">
        <v>26</v>
      </c>
      <c r="K556" s="30">
        <v>1</v>
      </c>
      <c r="L556" s="30" t="s">
        <v>29</v>
      </c>
      <c r="M556" s="48"/>
    </row>
    <row r="557" spans="1:13" s="297" customFormat="1">
      <c r="A557" s="60"/>
      <c r="B557" s="303"/>
      <c r="C557" s="298" t="s">
        <v>1409</v>
      </c>
      <c r="D557" s="299" t="s">
        <v>1410</v>
      </c>
      <c r="E557" s="304" t="s">
        <v>584</v>
      </c>
      <c r="F557" s="165"/>
      <c r="G557" s="313"/>
      <c r="H557" s="57" t="s">
        <v>1266</v>
      </c>
      <c r="I557" s="30" t="s">
        <v>1259</v>
      </c>
      <c r="J557" s="30" t="s">
        <v>27</v>
      </c>
      <c r="K557" s="30">
        <v>11</v>
      </c>
      <c r="L557" s="30" t="s">
        <v>29</v>
      </c>
      <c r="M557" s="48"/>
    </row>
    <row r="558" spans="1:13" s="297" customFormat="1">
      <c r="A558" s="60"/>
      <c r="B558" s="303"/>
      <c r="C558" s="298" t="s">
        <v>191</v>
      </c>
      <c r="D558" s="299" t="s">
        <v>1314</v>
      </c>
      <c r="E558" s="304" t="s">
        <v>293</v>
      </c>
      <c r="F558" s="165"/>
      <c r="H558" s="57" t="s">
        <v>1260</v>
      </c>
      <c r="I558" s="30" t="s">
        <v>1261</v>
      </c>
      <c r="J558" s="30" t="s">
        <v>32</v>
      </c>
      <c r="K558" s="30">
        <v>10</v>
      </c>
      <c r="L558" s="30" t="s">
        <v>29</v>
      </c>
      <c r="M558" s="48"/>
    </row>
    <row r="559" spans="1:13" s="297" customFormat="1">
      <c r="A559" s="60"/>
      <c r="B559" s="303"/>
      <c r="C559" s="298" t="s">
        <v>1407</v>
      </c>
      <c r="D559" s="299" t="s">
        <v>810</v>
      </c>
      <c r="E559" s="304" t="s">
        <v>293</v>
      </c>
      <c r="F559" s="165"/>
      <c r="G559" s="53" t="s">
        <v>1011</v>
      </c>
      <c r="H559" s="86" t="s">
        <v>1267</v>
      </c>
      <c r="I559" s="179"/>
      <c r="J559" s="122"/>
      <c r="K559" s="122"/>
      <c r="L559" s="122"/>
      <c r="M559" s="178"/>
    </row>
    <row r="560" spans="1:13" s="297" customFormat="1">
      <c r="A560" s="60"/>
      <c r="B560" s="303"/>
      <c r="C560" s="298" t="s">
        <v>1408</v>
      </c>
      <c r="D560" s="299" t="s">
        <v>814</v>
      </c>
      <c r="E560" s="304" t="s">
        <v>293</v>
      </c>
      <c r="F560" s="165"/>
      <c r="G560" s="314" t="s">
        <v>145</v>
      </c>
      <c r="H560" s="278" t="s">
        <v>1413</v>
      </c>
      <c r="I560" s="279"/>
      <c r="J560" s="280"/>
      <c r="K560" s="280"/>
      <c r="L560" s="280"/>
      <c r="M560" s="281"/>
    </row>
    <row r="561" spans="1:25" s="297" customFormat="1">
      <c r="A561" s="60"/>
      <c r="B561" s="303"/>
      <c r="C561" s="298" t="s">
        <v>1403</v>
      </c>
      <c r="D561" s="299" t="s">
        <v>1404</v>
      </c>
      <c r="E561" s="304" t="s">
        <v>293</v>
      </c>
      <c r="F561" s="165"/>
      <c r="G561" s="316"/>
      <c r="H561" s="173" t="s">
        <v>1414</v>
      </c>
      <c r="I561" s="290"/>
      <c r="J561" s="133"/>
      <c r="K561" s="133"/>
      <c r="L561" s="133"/>
      <c r="M561" s="291"/>
    </row>
    <row r="562" spans="1:25" s="297" customFormat="1" ht="5.0999999999999996" customHeight="1" thickBot="1">
      <c r="A562" s="60"/>
      <c r="B562" s="306"/>
      <c r="C562" s="271"/>
      <c r="D562" s="272"/>
      <c r="E562" s="273"/>
      <c r="F562" s="274"/>
      <c r="G562" s="220"/>
      <c r="H562" s="221"/>
      <c r="I562" s="222"/>
      <c r="J562" s="223"/>
      <c r="K562" s="223"/>
      <c r="L562" s="223"/>
      <c r="M562" s="224"/>
    </row>
    <row r="563" spans="1:25" s="297" customFormat="1">
      <c r="A563" s="60"/>
      <c r="B563" s="302" t="s">
        <v>1417</v>
      </c>
      <c r="C563" s="295" t="s">
        <v>18</v>
      </c>
      <c r="D563" s="287" t="s">
        <v>18</v>
      </c>
      <c r="E563" s="296" t="s">
        <v>293</v>
      </c>
      <c r="F563" s="294"/>
      <c r="G563" s="312" t="s">
        <v>1219</v>
      </c>
      <c r="H563" s="307"/>
      <c r="I563" s="308"/>
      <c r="J563" s="309"/>
      <c r="K563" s="309"/>
      <c r="L563" s="310"/>
      <c r="M563" s="311"/>
    </row>
    <row r="564" spans="1:25" s="297" customFormat="1">
      <c r="A564" s="60"/>
      <c r="B564" s="303" t="s">
        <v>1418</v>
      </c>
      <c r="C564" s="298" t="s">
        <v>1415</v>
      </c>
      <c r="D564" s="299" t="s">
        <v>1416</v>
      </c>
      <c r="E564" s="304" t="s">
        <v>584</v>
      </c>
      <c r="F564" s="165"/>
      <c r="G564" s="314" t="s">
        <v>1221</v>
      </c>
      <c r="H564" s="57" t="s">
        <v>1215</v>
      </c>
      <c r="I564" s="30" t="s">
        <v>1183</v>
      </c>
      <c r="J564" s="69" t="s">
        <v>27</v>
      </c>
      <c r="K564" s="69">
        <v>11</v>
      </c>
      <c r="L564" s="30"/>
      <c r="M564" s="48"/>
    </row>
    <row r="565" spans="1:25" s="297" customFormat="1" ht="14.25" thickBot="1">
      <c r="A565" s="60"/>
      <c r="B565" s="306"/>
      <c r="C565" s="271"/>
      <c r="D565" s="272"/>
      <c r="E565" s="273"/>
      <c r="F565" s="274"/>
      <c r="G565" s="231" t="s">
        <v>1220</v>
      </c>
      <c r="H565" s="275"/>
      <c r="I565" s="33"/>
      <c r="J565" s="33"/>
      <c r="K565" s="33"/>
      <c r="L565" s="33"/>
      <c r="M565" s="315"/>
    </row>
    <row r="566" spans="1:25" s="297" customFormat="1">
      <c r="A566" s="60"/>
      <c r="B566" s="302" t="s">
        <v>1459</v>
      </c>
      <c r="C566" s="295" t="s">
        <v>18</v>
      </c>
      <c r="D566" s="287" t="s">
        <v>18</v>
      </c>
      <c r="E566" s="296" t="s">
        <v>293</v>
      </c>
      <c r="F566" s="294"/>
      <c r="G566" s="312" t="s">
        <v>1219</v>
      </c>
      <c r="H566" s="307"/>
      <c r="I566" s="308"/>
      <c r="J566" s="309"/>
      <c r="K566" s="309"/>
      <c r="L566" s="310"/>
      <c r="M566" s="311"/>
    </row>
    <row r="567" spans="1:25" s="297" customFormat="1">
      <c r="A567" s="60"/>
      <c r="B567" s="319" t="s">
        <v>1460</v>
      </c>
      <c r="C567" s="298" t="s">
        <v>129</v>
      </c>
      <c r="D567" s="299" t="s">
        <v>52</v>
      </c>
      <c r="E567" s="304" t="s">
        <v>293</v>
      </c>
      <c r="F567" s="165"/>
      <c r="G567" s="314" t="s">
        <v>1494</v>
      </c>
      <c r="H567" s="57" t="s">
        <v>345</v>
      </c>
      <c r="I567" s="30" t="s">
        <v>279</v>
      </c>
      <c r="J567" s="30" t="s">
        <v>26</v>
      </c>
      <c r="K567" s="30">
        <v>2</v>
      </c>
      <c r="L567" s="30" t="s">
        <v>29</v>
      </c>
      <c r="M567" s="48"/>
      <c r="N567" s="297" t="s">
        <v>1038</v>
      </c>
      <c r="S567" s="297" t="s">
        <v>279</v>
      </c>
      <c r="W567" s="297" t="s">
        <v>26</v>
      </c>
      <c r="Y567" s="297">
        <v>2</v>
      </c>
    </row>
    <row r="568" spans="1:25" s="297" customFormat="1">
      <c r="A568" s="60"/>
      <c r="B568" s="324"/>
      <c r="C568" s="298" t="s">
        <v>1419</v>
      </c>
      <c r="D568" s="299" t="s">
        <v>1420</v>
      </c>
      <c r="E568" s="304" t="s">
        <v>584</v>
      </c>
      <c r="F568" s="165"/>
      <c r="G568" s="313" t="s">
        <v>1493</v>
      </c>
      <c r="H568" s="57" t="s">
        <v>1495</v>
      </c>
      <c r="I568" s="30" t="s">
        <v>1462</v>
      </c>
      <c r="J568" s="30" t="s">
        <v>27</v>
      </c>
      <c r="K568" s="30">
        <v>11</v>
      </c>
      <c r="L568" s="30" t="s">
        <v>29</v>
      </c>
      <c r="M568" s="48"/>
      <c r="N568" s="297" t="s">
        <v>1461</v>
      </c>
      <c r="S568" s="297" t="s">
        <v>1462</v>
      </c>
      <c r="W568" s="297" t="s">
        <v>27</v>
      </c>
      <c r="Y568" s="297">
        <v>11</v>
      </c>
    </row>
    <row r="569" spans="1:25" s="297" customFormat="1">
      <c r="A569" s="60"/>
      <c r="B569" s="324"/>
      <c r="C569" s="298" t="s">
        <v>1421</v>
      </c>
      <c r="D569" s="299" t="s">
        <v>1422</v>
      </c>
      <c r="E569" s="304" t="s">
        <v>297</v>
      </c>
      <c r="F569" s="165"/>
      <c r="G569" s="313"/>
      <c r="H569" s="57" t="s">
        <v>1496</v>
      </c>
      <c r="I569" s="30" t="s">
        <v>1464</v>
      </c>
      <c r="J569" s="30" t="s">
        <v>27</v>
      </c>
      <c r="K569" s="30">
        <v>2</v>
      </c>
      <c r="L569" s="30" t="s">
        <v>29</v>
      </c>
      <c r="M569" s="48"/>
      <c r="N569" s="297" t="s">
        <v>1463</v>
      </c>
      <c r="S569" s="297" t="s">
        <v>1464</v>
      </c>
      <c r="W569" s="297" t="s">
        <v>27</v>
      </c>
      <c r="Y569" s="297">
        <v>2</v>
      </c>
    </row>
    <row r="570" spans="1:25" s="297" customFormat="1">
      <c r="A570" s="60"/>
      <c r="B570" s="324"/>
      <c r="C570" s="298" t="s">
        <v>1423</v>
      </c>
      <c r="D570" s="299" t="s">
        <v>1424</v>
      </c>
      <c r="E570" s="304" t="s">
        <v>584</v>
      </c>
      <c r="F570" s="165"/>
      <c r="G570" s="313"/>
      <c r="H570" s="57" t="s">
        <v>1497</v>
      </c>
      <c r="I570" s="30" t="s">
        <v>1466</v>
      </c>
      <c r="J570" s="30" t="s">
        <v>27</v>
      </c>
      <c r="K570" s="30">
        <v>11</v>
      </c>
      <c r="L570" s="30" t="s">
        <v>29</v>
      </c>
      <c r="M570" s="48"/>
      <c r="N570" s="297" t="s">
        <v>1465</v>
      </c>
      <c r="S570" s="297" t="s">
        <v>1466</v>
      </c>
      <c r="W570" s="297" t="s">
        <v>27</v>
      </c>
      <c r="Y570" s="297">
        <v>11</v>
      </c>
    </row>
    <row r="571" spans="1:25" s="297" customFormat="1">
      <c r="A571" s="60"/>
      <c r="B571" s="324"/>
      <c r="C571" s="298" t="s">
        <v>1425</v>
      </c>
      <c r="D571" s="299" t="s">
        <v>1426</v>
      </c>
      <c r="E571" s="304" t="s">
        <v>297</v>
      </c>
      <c r="F571" s="165"/>
      <c r="G571" s="313"/>
      <c r="H571" s="57" t="s">
        <v>1498</v>
      </c>
      <c r="I571" s="30" t="s">
        <v>1468</v>
      </c>
      <c r="J571" s="30" t="s">
        <v>27</v>
      </c>
      <c r="K571" s="30">
        <v>3</v>
      </c>
      <c r="L571" s="30" t="s">
        <v>29</v>
      </c>
      <c r="M571" s="48"/>
      <c r="N571" s="297" t="s">
        <v>1467</v>
      </c>
      <c r="S571" s="297" t="s">
        <v>1468</v>
      </c>
      <c r="W571" s="297" t="s">
        <v>27</v>
      </c>
      <c r="Y571" s="297">
        <v>3</v>
      </c>
    </row>
    <row r="572" spans="1:25" s="297" customFormat="1">
      <c r="A572" s="60"/>
      <c r="B572" s="303"/>
      <c r="C572" s="298" t="s">
        <v>1427</v>
      </c>
      <c r="D572" s="299" t="s">
        <v>1428</v>
      </c>
      <c r="E572" s="304" t="s">
        <v>584</v>
      </c>
      <c r="F572" s="165"/>
      <c r="G572" s="313"/>
      <c r="H572" s="57" t="s">
        <v>1499</v>
      </c>
      <c r="I572" s="30" t="s">
        <v>1470</v>
      </c>
      <c r="J572" s="30" t="s">
        <v>27</v>
      </c>
      <c r="K572" s="30">
        <v>11</v>
      </c>
      <c r="L572" s="30" t="s">
        <v>29</v>
      </c>
      <c r="M572" s="48"/>
      <c r="N572" s="297" t="s">
        <v>1469</v>
      </c>
      <c r="S572" s="297" t="s">
        <v>1470</v>
      </c>
      <c r="W572" s="297" t="s">
        <v>27</v>
      </c>
      <c r="Y572" s="297">
        <v>11</v>
      </c>
    </row>
    <row r="573" spans="1:25" s="297" customFormat="1">
      <c r="A573" s="60"/>
      <c r="B573" s="303"/>
      <c r="C573" s="298" t="s">
        <v>1429</v>
      </c>
      <c r="D573" s="299" t="s">
        <v>1430</v>
      </c>
      <c r="E573" s="304" t="s">
        <v>140</v>
      </c>
      <c r="F573" s="165"/>
      <c r="G573" s="313"/>
      <c r="H573" s="57" t="s">
        <v>1500</v>
      </c>
      <c r="I573" s="30" t="s">
        <v>1472</v>
      </c>
      <c r="J573" s="30" t="s">
        <v>26</v>
      </c>
      <c r="K573" s="30">
        <v>1</v>
      </c>
      <c r="L573" s="30" t="s">
        <v>29</v>
      </c>
      <c r="M573" s="48"/>
      <c r="N573" s="297" t="s">
        <v>1471</v>
      </c>
      <c r="S573" s="297" t="s">
        <v>1472</v>
      </c>
      <c r="W573" s="297" t="s">
        <v>26</v>
      </c>
      <c r="Y573" s="297">
        <v>1</v>
      </c>
    </row>
    <row r="574" spans="1:25" s="297" customFormat="1">
      <c r="A574" s="60"/>
      <c r="B574" s="303"/>
      <c r="C574" s="298" t="s">
        <v>1433</v>
      </c>
      <c r="D574" s="299" t="s">
        <v>1434</v>
      </c>
      <c r="E574" s="304" t="s">
        <v>584</v>
      </c>
      <c r="F574" s="165"/>
      <c r="G574" s="313"/>
      <c r="H574" s="57" t="s">
        <v>1501</v>
      </c>
      <c r="I574" s="30" t="s">
        <v>1474</v>
      </c>
      <c r="J574" s="30" t="s">
        <v>27</v>
      </c>
      <c r="K574" s="30">
        <v>11</v>
      </c>
      <c r="L574" s="30" t="s">
        <v>29</v>
      </c>
      <c r="M574" s="48"/>
      <c r="N574" s="297" t="s">
        <v>1473</v>
      </c>
      <c r="S574" s="297" t="s">
        <v>1474</v>
      </c>
      <c r="W574" s="297" t="s">
        <v>27</v>
      </c>
      <c r="Y574" s="297">
        <v>11</v>
      </c>
    </row>
    <row r="575" spans="1:25" s="297" customFormat="1">
      <c r="A575" s="60"/>
      <c r="B575" s="303"/>
      <c r="C575" s="298" t="s">
        <v>1435</v>
      </c>
      <c r="D575" s="299" t="s">
        <v>1436</v>
      </c>
      <c r="E575" s="304" t="s">
        <v>297</v>
      </c>
      <c r="F575" s="165"/>
      <c r="G575" s="313"/>
      <c r="H575" s="57" t="s">
        <v>1502</v>
      </c>
      <c r="I575" s="30" t="s">
        <v>1476</v>
      </c>
      <c r="J575" s="30" t="s">
        <v>27</v>
      </c>
      <c r="K575" s="30">
        <v>11</v>
      </c>
      <c r="L575" s="30" t="s">
        <v>29</v>
      </c>
      <c r="M575" s="48"/>
      <c r="N575" s="297" t="s">
        <v>1475</v>
      </c>
      <c r="S575" s="297" t="s">
        <v>1476</v>
      </c>
      <c r="W575" s="297" t="s">
        <v>27</v>
      </c>
      <c r="Y575" s="297">
        <v>11</v>
      </c>
    </row>
    <row r="576" spans="1:25" s="297" customFormat="1">
      <c r="A576" s="60"/>
      <c r="B576" s="303"/>
      <c r="C576" s="298" t="s">
        <v>1437</v>
      </c>
      <c r="D576" s="299" t="s">
        <v>1438</v>
      </c>
      <c r="E576" s="304" t="s">
        <v>584</v>
      </c>
      <c r="F576" s="165"/>
      <c r="G576" s="313"/>
      <c r="H576" s="57" t="s">
        <v>1503</v>
      </c>
      <c r="I576" s="30" t="s">
        <v>1478</v>
      </c>
      <c r="J576" s="30" t="s">
        <v>27</v>
      </c>
      <c r="K576" s="30">
        <v>3</v>
      </c>
      <c r="L576" s="30" t="s">
        <v>29</v>
      </c>
      <c r="M576" s="48"/>
      <c r="N576" s="297" t="s">
        <v>1477</v>
      </c>
      <c r="S576" s="297" t="s">
        <v>1478</v>
      </c>
      <c r="W576" s="297" t="s">
        <v>27</v>
      </c>
      <c r="Y576" s="297">
        <v>3</v>
      </c>
    </row>
    <row r="577" spans="1:25" s="297" customFormat="1">
      <c r="A577" s="60"/>
      <c r="B577" s="303"/>
      <c r="C577" s="298" t="s">
        <v>1439</v>
      </c>
      <c r="D577" s="299" t="s">
        <v>1440</v>
      </c>
      <c r="E577" s="304" t="s">
        <v>140</v>
      </c>
      <c r="F577" s="165"/>
      <c r="G577" s="313"/>
      <c r="H577" s="57" t="s">
        <v>1504</v>
      </c>
      <c r="I577" s="30" t="s">
        <v>1480</v>
      </c>
      <c r="J577" s="30" t="s">
        <v>26</v>
      </c>
      <c r="K577" s="30">
        <v>1</v>
      </c>
      <c r="L577" s="30" t="s">
        <v>29</v>
      </c>
      <c r="M577" s="48"/>
      <c r="N577" s="297" t="s">
        <v>1479</v>
      </c>
      <c r="S577" s="297" t="s">
        <v>1480</v>
      </c>
      <c r="W577" s="297" t="s">
        <v>26</v>
      </c>
      <c r="Y577" s="297">
        <v>1</v>
      </c>
    </row>
    <row r="578" spans="1:25" s="297" customFormat="1">
      <c r="A578" s="60"/>
      <c r="B578" s="303"/>
      <c r="C578" s="298" t="s">
        <v>1443</v>
      </c>
      <c r="D578" s="299" t="s">
        <v>1444</v>
      </c>
      <c r="E578" s="304" t="s">
        <v>584</v>
      </c>
      <c r="F578" s="165"/>
      <c r="G578" s="313"/>
      <c r="H578" s="57" t="s">
        <v>1505</v>
      </c>
      <c r="I578" s="30" t="s">
        <v>1482</v>
      </c>
      <c r="J578" s="30" t="s">
        <v>27</v>
      </c>
      <c r="K578" s="30">
        <v>11</v>
      </c>
      <c r="L578" s="30" t="s">
        <v>29</v>
      </c>
      <c r="M578" s="48"/>
      <c r="N578" s="297" t="s">
        <v>1481</v>
      </c>
      <c r="S578" s="297" t="s">
        <v>1482</v>
      </c>
      <c r="W578" s="297" t="s">
        <v>27</v>
      </c>
      <c r="Y578" s="297">
        <v>11</v>
      </c>
    </row>
    <row r="579" spans="1:25" s="297" customFormat="1">
      <c r="A579" s="60"/>
      <c r="B579" s="303"/>
      <c r="C579" s="298" t="s">
        <v>1445</v>
      </c>
      <c r="D579" s="299" t="s">
        <v>1446</v>
      </c>
      <c r="E579" s="304" t="s">
        <v>297</v>
      </c>
      <c r="F579" s="165"/>
      <c r="G579" s="313"/>
      <c r="H579" s="57" t="s">
        <v>1506</v>
      </c>
      <c r="I579" s="30" t="s">
        <v>1484</v>
      </c>
      <c r="J579" s="30" t="s">
        <v>27</v>
      </c>
      <c r="K579" s="30">
        <v>3</v>
      </c>
      <c r="L579" s="30" t="s">
        <v>29</v>
      </c>
      <c r="M579" s="48"/>
      <c r="N579" s="297" t="s">
        <v>1483</v>
      </c>
      <c r="S579" s="297" t="s">
        <v>1484</v>
      </c>
      <c r="W579" s="297" t="s">
        <v>27</v>
      </c>
      <c r="Y579" s="297">
        <v>3</v>
      </c>
    </row>
    <row r="580" spans="1:25" s="297" customFormat="1">
      <c r="A580" s="60"/>
      <c r="B580" s="303"/>
      <c r="C580" s="298" t="s">
        <v>1447</v>
      </c>
      <c r="D580" s="299" t="s">
        <v>1448</v>
      </c>
      <c r="E580" s="304" t="s">
        <v>297</v>
      </c>
      <c r="F580" s="165"/>
      <c r="G580" s="313"/>
      <c r="H580" s="57" t="s">
        <v>1507</v>
      </c>
      <c r="I580" s="30" t="s">
        <v>1486</v>
      </c>
      <c r="J580" s="30" t="s">
        <v>27</v>
      </c>
      <c r="K580" s="30">
        <v>3</v>
      </c>
      <c r="L580" s="30" t="s">
        <v>29</v>
      </c>
      <c r="M580" s="48"/>
      <c r="N580" s="297" t="s">
        <v>1485</v>
      </c>
      <c r="S580" s="297" t="s">
        <v>1486</v>
      </c>
      <c r="W580" s="297" t="s">
        <v>27</v>
      </c>
      <c r="Y580" s="297">
        <v>3</v>
      </c>
    </row>
    <row r="581" spans="1:25" s="297" customFormat="1">
      <c r="A581" s="60"/>
      <c r="B581" s="303"/>
      <c r="C581" s="298" t="s">
        <v>1449</v>
      </c>
      <c r="D581" s="299" t="s">
        <v>1450</v>
      </c>
      <c r="E581" s="304" t="s">
        <v>584</v>
      </c>
      <c r="F581" s="165"/>
      <c r="G581" s="313"/>
      <c r="H581" s="57" t="s">
        <v>1508</v>
      </c>
      <c r="I581" s="30" t="s">
        <v>1488</v>
      </c>
      <c r="J581" s="30" t="s">
        <v>27</v>
      </c>
      <c r="K581" s="30">
        <v>11</v>
      </c>
      <c r="L581" s="30" t="s">
        <v>29</v>
      </c>
      <c r="M581" s="48"/>
      <c r="N581" s="297" t="s">
        <v>1487</v>
      </c>
      <c r="S581" s="297" t="s">
        <v>1488</v>
      </c>
      <c r="W581" s="297" t="s">
        <v>27</v>
      </c>
      <c r="Y581" s="297">
        <v>11</v>
      </c>
    </row>
    <row r="582" spans="1:25" s="297" customFormat="1">
      <c r="A582" s="60"/>
      <c r="B582" s="303"/>
      <c r="C582" s="298" t="s">
        <v>1451</v>
      </c>
      <c r="D582" s="299" t="s">
        <v>1452</v>
      </c>
      <c r="E582" s="304" t="s">
        <v>140</v>
      </c>
      <c r="F582" s="165"/>
      <c r="G582" s="313"/>
      <c r="H582" s="57" t="s">
        <v>1509</v>
      </c>
      <c r="I582" s="30" t="s">
        <v>1490</v>
      </c>
      <c r="J582" s="30" t="s">
        <v>26</v>
      </c>
      <c r="K582" s="30">
        <v>1</v>
      </c>
      <c r="L582" s="30" t="s">
        <v>29</v>
      </c>
      <c r="M582" s="48"/>
      <c r="N582" s="297" t="s">
        <v>1489</v>
      </c>
      <c r="S582" s="297" t="s">
        <v>1490</v>
      </c>
      <c r="W582" s="297" t="s">
        <v>26</v>
      </c>
      <c r="Y582" s="297">
        <v>1</v>
      </c>
    </row>
    <row r="583" spans="1:25" s="297" customFormat="1">
      <c r="A583" s="60"/>
      <c r="B583" s="303"/>
      <c r="C583" s="298" t="s">
        <v>1455</v>
      </c>
      <c r="D583" s="299" t="s">
        <v>1456</v>
      </c>
      <c r="E583" s="304" t="s">
        <v>584</v>
      </c>
      <c r="F583" s="165"/>
      <c r="G583" s="313"/>
      <c r="H583" s="57" t="s">
        <v>1510</v>
      </c>
      <c r="I583" s="30" t="s">
        <v>1492</v>
      </c>
      <c r="J583" s="30" t="s">
        <v>27</v>
      </c>
      <c r="K583" s="30">
        <v>3</v>
      </c>
      <c r="L583" s="30" t="s">
        <v>29</v>
      </c>
      <c r="M583" s="48"/>
      <c r="N583" s="297" t="s">
        <v>1491</v>
      </c>
      <c r="S583" s="297" t="s">
        <v>1492</v>
      </c>
      <c r="W583" s="297" t="s">
        <v>27</v>
      </c>
      <c r="Y583" s="297">
        <v>3</v>
      </c>
    </row>
    <row r="584" spans="1:25" s="297" customFormat="1">
      <c r="A584" s="60"/>
      <c r="B584" s="303"/>
      <c r="C584" s="298" t="s">
        <v>1457</v>
      </c>
      <c r="D584" s="299" t="s">
        <v>1458</v>
      </c>
      <c r="E584" s="304" t="s">
        <v>297</v>
      </c>
      <c r="F584" s="165"/>
      <c r="G584" s="313"/>
      <c r="H584" s="57" t="s">
        <v>1457</v>
      </c>
      <c r="I584" s="30" t="s">
        <v>1512</v>
      </c>
      <c r="J584" s="69" t="s">
        <v>27</v>
      </c>
      <c r="K584" s="69">
        <v>11</v>
      </c>
      <c r="L584" s="69" t="s">
        <v>29</v>
      </c>
      <c r="M584" s="48"/>
      <c r="N584" s="297" t="s">
        <v>1511</v>
      </c>
      <c r="S584" s="297" t="s">
        <v>1512</v>
      </c>
      <c r="W584" s="297" t="s">
        <v>27</v>
      </c>
      <c r="Y584" s="297">
        <v>11</v>
      </c>
    </row>
    <row r="585" spans="1:25" s="297" customFormat="1">
      <c r="A585" s="60"/>
      <c r="B585" s="303"/>
      <c r="C585" s="298" t="s">
        <v>1431</v>
      </c>
      <c r="D585" s="299" t="s">
        <v>1432</v>
      </c>
      <c r="E585" s="304" t="s">
        <v>293</v>
      </c>
      <c r="F585" s="165"/>
      <c r="G585" s="53" t="s">
        <v>1011</v>
      </c>
      <c r="H585" s="86" t="s">
        <v>1513</v>
      </c>
      <c r="I585" s="179"/>
      <c r="J585" s="122"/>
      <c r="K585" s="122"/>
      <c r="L585" s="122"/>
      <c r="M585" s="178"/>
    </row>
    <row r="586" spans="1:25" s="297" customFormat="1">
      <c r="A586" s="60"/>
      <c r="B586" s="303"/>
      <c r="C586" s="298" t="s">
        <v>1441</v>
      </c>
      <c r="D586" s="299" t="s">
        <v>1442</v>
      </c>
      <c r="E586" s="304" t="s">
        <v>293</v>
      </c>
      <c r="F586" s="165"/>
      <c r="G586" s="314" t="s">
        <v>145</v>
      </c>
      <c r="H586" s="278" t="s">
        <v>1514</v>
      </c>
      <c r="I586" s="279"/>
      <c r="J586" s="280"/>
      <c r="K586" s="280"/>
      <c r="L586" s="280"/>
      <c r="M586" s="281"/>
    </row>
    <row r="587" spans="1:25" s="297" customFormat="1">
      <c r="A587" s="60"/>
      <c r="B587" s="303"/>
      <c r="C587" s="298" t="s">
        <v>1453</v>
      </c>
      <c r="D587" s="299" t="s">
        <v>1454</v>
      </c>
      <c r="E587" s="304" t="s">
        <v>293</v>
      </c>
      <c r="F587" s="165"/>
      <c r="G587" s="316"/>
      <c r="H587" s="173" t="s">
        <v>1515</v>
      </c>
      <c r="I587" s="290"/>
      <c r="J587" s="133"/>
      <c r="K587" s="133"/>
      <c r="L587" s="133"/>
      <c r="M587" s="291"/>
    </row>
    <row r="588" spans="1:25" s="297" customFormat="1" ht="5.0999999999999996" customHeight="1" thickBot="1">
      <c r="A588" s="60"/>
      <c r="B588" s="306"/>
      <c r="C588" s="271"/>
      <c r="D588" s="272"/>
      <c r="E588" s="273"/>
      <c r="F588" s="274"/>
      <c r="G588" s="220"/>
      <c r="H588" s="221"/>
      <c r="I588" s="222"/>
      <c r="J588" s="223"/>
      <c r="K588" s="223"/>
      <c r="L588" s="223"/>
      <c r="M588" s="224"/>
    </row>
    <row r="589" spans="1:25" s="297" customFormat="1">
      <c r="A589" s="60"/>
      <c r="B589" s="302" t="s">
        <v>1580</v>
      </c>
      <c r="C589" s="298"/>
      <c r="D589" s="299"/>
      <c r="E589" s="304"/>
      <c r="F589" s="165"/>
      <c r="G589" s="314" t="s">
        <v>1221</v>
      </c>
      <c r="H589" s="57" t="s">
        <v>1209</v>
      </c>
      <c r="I589" s="30" t="s">
        <v>1177</v>
      </c>
      <c r="J589" s="69" t="s">
        <v>27</v>
      </c>
      <c r="K589" s="69">
        <v>11</v>
      </c>
      <c r="L589" s="69" t="s">
        <v>29</v>
      </c>
      <c r="M589" s="48"/>
    </row>
    <row r="590" spans="1:25" s="297" customFormat="1">
      <c r="A590" s="60"/>
      <c r="B590" s="318" t="s">
        <v>1581</v>
      </c>
      <c r="C590" s="298"/>
      <c r="D590" s="299"/>
      <c r="E590" s="304"/>
      <c r="F590" s="165"/>
      <c r="G590" s="317" t="s">
        <v>1220</v>
      </c>
      <c r="H590" s="57" t="s">
        <v>1210</v>
      </c>
      <c r="I590" s="30" t="s">
        <v>1178</v>
      </c>
      <c r="J590" s="69" t="s">
        <v>27</v>
      </c>
      <c r="K590" s="69">
        <v>5</v>
      </c>
      <c r="L590" s="69">
        <v>2</v>
      </c>
      <c r="M590" s="48"/>
    </row>
    <row r="591" spans="1:25" s="297" customFormat="1">
      <c r="A591" s="60"/>
      <c r="B591" s="352" t="s">
        <v>1582</v>
      </c>
      <c r="C591" s="298"/>
      <c r="D591" s="299"/>
      <c r="E591" s="304"/>
      <c r="F591" s="165"/>
      <c r="G591" s="317"/>
      <c r="H591" s="57" t="s">
        <v>1211</v>
      </c>
      <c r="I591" s="30" t="s">
        <v>1179</v>
      </c>
      <c r="J591" s="69" t="s">
        <v>27</v>
      </c>
      <c r="K591" s="69">
        <v>11</v>
      </c>
      <c r="L591" s="69" t="s">
        <v>29</v>
      </c>
      <c r="M591" s="48"/>
    </row>
    <row r="592" spans="1:25" s="297" customFormat="1">
      <c r="A592" s="60"/>
      <c r="B592" s="318"/>
      <c r="C592" s="298"/>
      <c r="D592" s="299"/>
      <c r="E592" s="304"/>
      <c r="F592" s="165"/>
      <c r="G592" s="317"/>
      <c r="H592" s="57" t="s">
        <v>1212</v>
      </c>
      <c r="I592" s="30" t="s">
        <v>1180</v>
      </c>
      <c r="J592" s="69" t="s">
        <v>27</v>
      </c>
      <c r="K592" s="69">
        <v>5</v>
      </c>
      <c r="L592" s="69">
        <v>2</v>
      </c>
      <c r="M592" s="48"/>
    </row>
    <row r="593" spans="1:25" s="297" customFormat="1">
      <c r="A593" s="60"/>
      <c r="B593" s="318"/>
      <c r="C593" s="300"/>
      <c r="D593" s="301"/>
      <c r="E593" s="305"/>
      <c r="F593" s="166"/>
      <c r="G593" s="317"/>
      <c r="H593" s="56" t="s">
        <v>1213</v>
      </c>
      <c r="I593" s="32" t="s">
        <v>1181</v>
      </c>
      <c r="J593" s="70" t="s">
        <v>27</v>
      </c>
      <c r="K593" s="70">
        <v>11</v>
      </c>
      <c r="L593" s="70" t="s">
        <v>29</v>
      </c>
      <c r="M593" s="50"/>
    </row>
    <row r="594" spans="1:25" s="297" customFormat="1">
      <c r="A594" s="60"/>
      <c r="B594" s="318"/>
      <c r="C594" s="300"/>
      <c r="D594" s="301"/>
      <c r="E594" s="305"/>
      <c r="F594" s="166"/>
      <c r="G594" s="317"/>
      <c r="H594" s="56" t="s">
        <v>1214</v>
      </c>
      <c r="I594" s="32" t="s">
        <v>1182</v>
      </c>
      <c r="J594" s="70" t="s">
        <v>27</v>
      </c>
      <c r="K594" s="70">
        <v>5</v>
      </c>
      <c r="L594" s="70">
        <v>2</v>
      </c>
      <c r="M594" s="50"/>
    </row>
    <row r="595" spans="1:25" s="297" customFormat="1">
      <c r="A595" s="60"/>
      <c r="B595" s="318"/>
      <c r="C595" s="300"/>
      <c r="D595" s="301"/>
      <c r="E595" s="305"/>
      <c r="F595" s="166"/>
      <c r="G595" s="317"/>
      <c r="H595" s="56" t="s">
        <v>1216</v>
      </c>
      <c r="I595" s="32" t="s">
        <v>1184</v>
      </c>
      <c r="J595" s="70" t="s">
        <v>26</v>
      </c>
      <c r="K595" s="70">
        <v>1</v>
      </c>
      <c r="L595" s="70" t="s">
        <v>29</v>
      </c>
      <c r="M595" s="50"/>
    </row>
    <row r="596" spans="1:25" s="297" customFormat="1">
      <c r="A596" s="60"/>
      <c r="B596" s="318"/>
      <c r="C596" s="300"/>
      <c r="D596" s="301"/>
      <c r="E596" s="305"/>
      <c r="F596" s="166"/>
      <c r="G596" s="317"/>
      <c r="H596" s="56" t="s">
        <v>1217</v>
      </c>
      <c r="I596" s="32" t="s">
        <v>1185</v>
      </c>
      <c r="J596" s="70" t="s">
        <v>27</v>
      </c>
      <c r="K596" s="70">
        <v>11</v>
      </c>
      <c r="L596" s="70" t="s">
        <v>29</v>
      </c>
      <c r="M596" s="50"/>
    </row>
    <row r="597" spans="1:25" s="297" customFormat="1">
      <c r="A597" s="60"/>
      <c r="B597" s="318"/>
      <c r="C597" s="300"/>
      <c r="D597" s="301"/>
      <c r="E597" s="305"/>
      <c r="F597" s="166"/>
      <c r="G597" s="317"/>
      <c r="H597" s="56" t="s">
        <v>1186</v>
      </c>
      <c r="I597" s="32" t="s">
        <v>1187</v>
      </c>
      <c r="J597" s="70" t="s">
        <v>26</v>
      </c>
      <c r="K597" s="70">
        <v>1</v>
      </c>
      <c r="L597" s="70" t="s">
        <v>29</v>
      </c>
      <c r="M597" s="50"/>
    </row>
    <row r="598" spans="1:25" s="297" customFormat="1">
      <c r="A598" s="60"/>
      <c r="B598" s="318"/>
      <c r="C598" s="300"/>
      <c r="D598" s="301"/>
      <c r="E598" s="305"/>
      <c r="F598" s="166"/>
      <c r="G598" s="317"/>
      <c r="H598" s="56" t="s">
        <v>1218</v>
      </c>
      <c r="I598" s="32" t="s">
        <v>1188</v>
      </c>
      <c r="J598" s="70" t="s">
        <v>27</v>
      </c>
      <c r="K598" s="70">
        <v>11</v>
      </c>
      <c r="L598" s="70" t="s">
        <v>29</v>
      </c>
      <c r="M598" s="50"/>
    </row>
    <row r="599" spans="1:25" s="297" customFormat="1">
      <c r="A599" s="60"/>
      <c r="B599" s="318"/>
      <c r="C599" s="300"/>
      <c r="D599" s="301"/>
      <c r="E599" s="305"/>
      <c r="F599" s="166"/>
      <c r="G599" s="317"/>
      <c r="H599" s="56"/>
      <c r="I599" s="32"/>
      <c r="J599" s="32"/>
      <c r="K599" s="32"/>
      <c r="L599" s="32"/>
      <c r="M599" s="50"/>
    </row>
    <row r="600" spans="1:25" s="297" customFormat="1" ht="14.25" thickBot="1">
      <c r="A600" s="60"/>
      <c r="B600" s="306"/>
      <c r="C600" s="271"/>
      <c r="D600" s="272"/>
      <c r="E600" s="273"/>
      <c r="F600" s="274"/>
      <c r="G600" s="231"/>
      <c r="H600" s="275"/>
      <c r="I600" s="33"/>
      <c r="J600" s="33"/>
      <c r="K600" s="33"/>
      <c r="L600" s="33"/>
      <c r="M600" s="315"/>
    </row>
    <row r="601" spans="1:25" s="297" customFormat="1">
      <c r="A601" s="60"/>
      <c r="B601" s="302" t="s">
        <v>1578</v>
      </c>
      <c r="C601" s="4" t="s">
        <v>18</v>
      </c>
      <c r="D601" s="5" t="s">
        <v>18</v>
      </c>
      <c r="E601" s="20" t="s">
        <v>293</v>
      </c>
      <c r="F601" s="169"/>
      <c r="G601" s="312" t="s">
        <v>1219</v>
      </c>
      <c r="H601" s="307"/>
      <c r="I601" s="308"/>
      <c r="J601" s="309"/>
      <c r="K601" s="309"/>
      <c r="L601" s="310"/>
      <c r="M601" s="311"/>
    </row>
    <row r="602" spans="1:25" s="297" customFormat="1">
      <c r="A602" s="60"/>
      <c r="B602" s="318" t="s">
        <v>1579</v>
      </c>
      <c r="C602" s="298" t="s">
        <v>1215</v>
      </c>
      <c r="D602" s="299" t="s">
        <v>1566</v>
      </c>
      <c r="E602" s="304" t="s">
        <v>584</v>
      </c>
      <c r="F602" s="165"/>
      <c r="G602" s="314" t="s">
        <v>1636</v>
      </c>
      <c r="H602" s="57" t="s">
        <v>1624</v>
      </c>
      <c r="I602" s="30" t="s">
        <v>1597</v>
      </c>
      <c r="J602" s="30" t="s">
        <v>27</v>
      </c>
      <c r="K602" s="30">
        <v>11</v>
      </c>
      <c r="L602" s="30" t="s">
        <v>29</v>
      </c>
      <c r="M602" s="48"/>
      <c r="N602" s="297" t="s">
        <v>1594</v>
      </c>
      <c r="S602" s="297" t="s">
        <v>1595</v>
      </c>
      <c r="W602" s="297" t="s">
        <v>26</v>
      </c>
      <c r="Y602" s="297">
        <v>1</v>
      </c>
    </row>
    <row r="603" spans="1:25" s="297" customFormat="1">
      <c r="A603" s="60"/>
      <c r="B603" s="303"/>
      <c r="C603" s="298" t="s">
        <v>1583</v>
      </c>
      <c r="D603" s="299" t="s">
        <v>1567</v>
      </c>
      <c r="E603" s="304" t="s">
        <v>584</v>
      </c>
      <c r="F603" s="165"/>
      <c r="G603" s="317" t="s">
        <v>1635</v>
      </c>
      <c r="H603" s="57" t="s">
        <v>1625</v>
      </c>
      <c r="I603" s="30" t="s">
        <v>1599</v>
      </c>
      <c r="J603" s="30" t="s">
        <v>27</v>
      </c>
      <c r="K603" s="30">
        <v>11</v>
      </c>
      <c r="L603" s="30" t="s">
        <v>29</v>
      </c>
      <c r="M603" s="48"/>
      <c r="N603" s="297" t="s">
        <v>1596</v>
      </c>
      <c r="S603" s="297" t="s">
        <v>1597</v>
      </c>
      <c r="W603" s="297" t="s">
        <v>27</v>
      </c>
      <c r="Y603" s="297">
        <v>11</v>
      </c>
    </row>
    <row r="604" spans="1:25" s="297" customFormat="1">
      <c r="A604" s="60"/>
      <c r="B604" s="303"/>
      <c r="C604" s="298" t="s">
        <v>1584</v>
      </c>
      <c r="D604" s="299" t="s">
        <v>1568</v>
      </c>
      <c r="E604" s="304" t="s">
        <v>584</v>
      </c>
      <c r="F604" s="165"/>
      <c r="G604" s="313"/>
      <c r="H604" s="57" t="s">
        <v>1626</v>
      </c>
      <c r="I604" s="30" t="s">
        <v>1601</v>
      </c>
      <c r="J604" s="30" t="s">
        <v>27</v>
      </c>
      <c r="K604" s="30">
        <v>11</v>
      </c>
      <c r="L604" s="30" t="s">
        <v>29</v>
      </c>
      <c r="M604" s="48"/>
      <c r="N604" s="297" t="s">
        <v>1598</v>
      </c>
      <c r="S604" s="297" t="s">
        <v>1599</v>
      </c>
      <c r="W604" s="297" t="s">
        <v>27</v>
      </c>
      <c r="Y604" s="297">
        <v>11</v>
      </c>
    </row>
    <row r="605" spans="1:25" s="297" customFormat="1">
      <c r="A605" s="60"/>
      <c r="B605" s="303"/>
      <c r="C605" s="298" t="s">
        <v>1071</v>
      </c>
      <c r="D605" s="299" t="s">
        <v>61</v>
      </c>
      <c r="E605" s="304" t="s">
        <v>584</v>
      </c>
      <c r="F605" s="165"/>
      <c r="G605" s="313"/>
      <c r="H605" s="57" t="s">
        <v>1630</v>
      </c>
      <c r="I605" s="30" t="s">
        <v>1611</v>
      </c>
      <c r="J605" s="30" t="s">
        <v>27</v>
      </c>
      <c r="K605" s="30">
        <v>11</v>
      </c>
      <c r="L605" s="30" t="s">
        <v>29</v>
      </c>
      <c r="M605" s="48"/>
      <c r="N605" s="297" t="s">
        <v>1600</v>
      </c>
      <c r="S605" s="297" t="s">
        <v>1601</v>
      </c>
      <c r="W605" s="297" t="s">
        <v>27</v>
      </c>
      <c r="Y605" s="297">
        <v>11</v>
      </c>
    </row>
    <row r="606" spans="1:25" s="297" customFormat="1">
      <c r="A606" s="60"/>
      <c r="B606" s="303"/>
      <c r="C606" s="298" t="s">
        <v>1585</v>
      </c>
      <c r="D606" s="299" t="s">
        <v>1569</v>
      </c>
      <c r="E606" s="304" t="s">
        <v>584</v>
      </c>
      <c r="F606" s="165"/>
      <c r="G606" s="313"/>
      <c r="H606" s="57" t="s">
        <v>1627</v>
      </c>
      <c r="I606" s="30" t="s">
        <v>1605</v>
      </c>
      <c r="J606" s="30" t="s">
        <v>27</v>
      </c>
      <c r="K606" s="30">
        <v>11</v>
      </c>
      <c r="L606" s="30" t="s">
        <v>29</v>
      </c>
      <c r="M606" s="48"/>
      <c r="N606" s="297" t="s">
        <v>1602</v>
      </c>
      <c r="S606" s="297" t="s">
        <v>1603</v>
      </c>
      <c r="W606" s="297" t="s">
        <v>27</v>
      </c>
      <c r="Y606" s="297">
        <v>11</v>
      </c>
    </row>
    <row r="607" spans="1:25" s="297" customFormat="1">
      <c r="A607" s="60"/>
      <c r="B607" s="303"/>
      <c r="C607" s="298" t="s">
        <v>1586</v>
      </c>
      <c r="D607" s="299" t="s">
        <v>1570</v>
      </c>
      <c r="E607" s="304" t="s">
        <v>584</v>
      </c>
      <c r="F607" s="165"/>
      <c r="G607" s="317"/>
      <c r="H607" s="57" t="s">
        <v>1628</v>
      </c>
      <c r="I607" s="30" t="s">
        <v>1607</v>
      </c>
      <c r="J607" s="30" t="s">
        <v>27</v>
      </c>
      <c r="K607" s="30">
        <v>11</v>
      </c>
      <c r="L607" s="30" t="s">
        <v>29</v>
      </c>
      <c r="M607" s="48"/>
      <c r="N607" s="297" t="s">
        <v>1604</v>
      </c>
      <c r="S607" s="297" t="s">
        <v>1605</v>
      </c>
      <c r="W607" s="297" t="s">
        <v>27</v>
      </c>
      <c r="Y607" s="297">
        <v>11</v>
      </c>
    </row>
    <row r="608" spans="1:25" s="297" customFormat="1">
      <c r="A608" s="60"/>
      <c r="B608" s="303"/>
      <c r="C608" s="298" t="s">
        <v>1587</v>
      </c>
      <c r="D608" s="299" t="s">
        <v>1571</v>
      </c>
      <c r="E608" s="304" t="s">
        <v>584</v>
      </c>
      <c r="F608" s="165"/>
      <c r="G608" s="317"/>
      <c r="H608" s="57" t="s">
        <v>1629</v>
      </c>
      <c r="I608" s="30" t="s">
        <v>1609</v>
      </c>
      <c r="J608" s="30" t="s">
        <v>27</v>
      </c>
      <c r="K608" s="30">
        <v>11</v>
      </c>
      <c r="L608" s="30" t="s">
        <v>29</v>
      </c>
      <c r="M608" s="48"/>
      <c r="N608" s="297" t="s">
        <v>1606</v>
      </c>
      <c r="S608" s="297" t="s">
        <v>1607</v>
      </c>
      <c r="W608" s="297" t="s">
        <v>27</v>
      </c>
      <c r="Y608" s="297">
        <v>11</v>
      </c>
    </row>
    <row r="609" spans="1:25" s="297" customFormat="1">
      <c r="A609" s="60"/>
      <c r="B609" s="303"/>
      <c r="C609" s="298" t="s">
        <v>1588</v>
      </c>
      <c r="D609" s="299" t="s">
        <v>1572</v>
      </c>
      <c r="E609" s="304" t="s">
        <v>584</v>
      </c>
      <c r="F609" s="165"/>
      <c r="G609" s="317"/>
      <c r="H609" s="57" t="s">
        <v>1632</v>
      </c>
      <c r="I609" s="30" t="s">
        <v>1617</v>
      </c>
      <c r="J609" s="30" t="s">
        <v>27</v>
      </c>
      <c r="K609" s="30">
        <v>11</v>
      </c>
      <c r="L609" s="30" t="s">
        <v>29</v>
      </c>
      <c r="M609" s="48"/>
      <c r="N609" s="297" t="s">
        <v>1608</v>
      </c>
      <c r="S609" s="297" t="s">
        <v>1609</v>
      </c>
      <c r="W609" s="297" t="s">
        <v>27</v>
      </c>
      <c r="Y609" s="297">
        <v>11</v>
      </c>
    </row>
    <row r="610" spans="1:25" s="297" customFormat="1">
      <c r="A610" s="60"/>
      <c r="B610" s="303"/>
      <c r="C610" s="298" t="s">
        <v>1589</v>
      </c>
      <c r="D610" s="299" t="s">
        <v>1573</v>
      </c>
      <c r="E610" s="304" t="s">
        <v>584</v>
      </c>
      <c r="F610" s="165"/>
      <c r="G610" s="317"/>
      <c r="H610" s="57" t="s">
        <v>1618</v>
      </c>
      <c r="I610" s="30" t="s">
        <v>1619</v>
      </c>
      <c r="J610" s="30" t="s">
        <v>27</v>
      </c>
      <c r="K610" s="30">
        <v>11</v>
      </c>
      <c r="L610" s="30" t="s">
        <v>29</v>
      </c>
      <c r="M610" s="48"/>
      <c r="N610" s="297" t="s">
        <v>1610</v>
      </c>
      <c r="S610" s="297" t="s">
        <v>1611</v>
      </c>
      <c r="W610" s="297" t="s">
        <v>27</v>
      </c>
      <c r="Y610" s="297">
        <v>11</v>
      </c>
    </row>
    <row r="611" spans="1:25" s="297" customFormat="1">
      <c r="A611" s="60"/>
      <c r="B611" s="303"/>
      <c r="C611" s="298" t="s">
        <v>1590</v>
      </c>
      <c r="D611" s="299" t="s">
        <v>1574</v>
      </c>
      <c r="E611" s="304" t="s">
        <v>584</v>
      </c>
      <c r="F611" s="165"/>
      <c r="G611" s="317"/>
      <c r="H611" s="57" t="s">
        <v>1631</v>
      </c>
      <c r="I611" s="30" t="s">
        <v>1615</v>
      </c>
      <c r="J611" s="30" t="s">
        <v>27</v>
      </c>
      <c r="K611" s="30">
        <v>11</v>
      </c>
      <c r="L611" s="30" t="s">
        <v>29</v>
      </c>
      <c r="M611" s="48"/>
      <c r="N611" s="297" t="s">
        <v>1612</v>
      </c>
      <c r="S611" s="297" t="s">
        <v>1613</v>
      </c>
      <c r="W611" s="297" t="s">
        <v>27</v>
      </c>
      <c r="Y611" s="297">
        <v>11</v>
      </c>
    </row>
    <row r="612" spans="1:25" s="297" customFormat="1">
      <c r="A612" s="60"/>
      <c r="B612" s="303"/>
      <c r="C612" s="298" t="s">
        <v>1591</v>
      </c>
      <c r="D612" s="299" t="s">
        <v>1575</v>
      </c>
      <c r="E612" s="304" t="s">
        <v>584</v>
      </c>
      <c r="F612" s="165"/>
      <c r="G612" s="317"/>
      <c r="H612" s="57" t="s">
        <v>1620</v>
      </c>
      <c r="I612" s="30" t="s">
        <v>1621</v>
      </c>
      <c r="J612" s="30" t="s">
        <v>27</v>
      </c>
      <c r="K612" s="30">
        <v>11</v>
      </c>
      <c r="L612" s="30" t="s">
        <v>29</v>
      </c>
      <c r="M612" s="48"/>
      <c r="N612" s="297" t="s">
        <v>1614</v>
      </c>
      <c r="S612" s="297" t="s">
        <v>1615</v>
      </c>
      <c r="W612" s="297" t="s">
        <v>27</v>
      </c>
      <c r="Y612" s="297">
        <v>11</v>
      </c>
    </row>
    <row r="613" spans="1:25" s="297" customFormat="1">
      <c r="A613" s="60"/>
      <c r="B613" s="303"/>
      <c r="C613" s="298" t="s">
        <v>1592</v>
      </c>
      <c r="D613" s="299" t="s">
        <v>1576</v>
      </c>
      <c r="E613" s="304" t="s">
        <v>584</v>
      </c>
      <c r="F613" s="165"/>
      <c r="G613" s="317"/>
      <c r="H613" s="57" t="s">
        <v>1633</v>
      </c>
      <c r="I613" s="30" t="s">
        <v>1622</v>
      </c>
      <c r="J613" s="30" t="s">
        <v>27</v>
      </c>
      <c r="K613" s="30">
        <v>11</v>
      </c>
      <c r="L613" s="30" t="s">
        <v>29</v>
      </c>
      <c r="M613" s="48"/>
      <c r="N613" s="297" t="s">
        <v>1616</v>
      </c>
      <c r="S613" s="297" t="s">
        <v>1617</v>
      </c>
      <c r="W613" s="297" t="s">
        <v>27</v>
      </c>
      <c r="Y613" s="297">
        <v>11</v>
      </c>
    </row>
    <row r="614" spans="1:25" s="297" customFormat="1">
      <c r="A614" s="60"/>
      <c r="B614" s="303"/>
      <c r="C614" s="298" t="s">
        <v>1593</v>
      </c>
      <c r="D614" s="299" t="s">
        <v>1577</v>
      </c>
      <c r="E614" s="304" t="s">
        <v>584</v>
      </c>
      <c r="F614" s="165"/>
      <c r="G614" s="317"/>
      <c r="H614" s="57" t="s">
        <v>1634</v>
      </c>
      <c r="I614" s="30" t="s">
        <v>1623</v>
      </c>
      <c r="J614" s="30" t="s">
        <v>27</v>
      </c>
      <c r="K614" s="30">
        <v>11</v>
      </c>
      <c r="L614" s="30" t="s">
        <v>29</v>
      </c>
      <c r="M614" s="48"/>
      <c r="N614" s="297" t="s">
        <v>1618</v>
      </c>
      <c r="S614" s="297" t="s">
        <v>1619</v>
      </c>
      <c r="W614" s="297" t="s">
        <v>27</v>
      </c>
      <c r="Y614" s="297">
        <v>11</v>
      </c>
    </row>
    <row r="615" spans="1:25" s="297" customFormat="1" ht="5.0999999999999996" customHeight="1" thickBot="1">
      <c r="A615" s="60"/>
      <c r="B615" s="306"/>
      <c r="C615" s="271"/>
      <c r="D615" s="272"/>
      <c r="E615" s="273"/>
      <c r="F615" s="274"/>
      <c r="G615" s="231"/>
      <c r="H615" s="275"/>
      <c r="I615" s="33"/>
      <c r="J615" s="33"/>
      <c r="K615" s="33"/>
      <c r="L615" s="33"/>
      <c r="M615" s="315"/>
      <c r="N615" s="297" t="s">
        <v>1620</v>
      </c>
      <c r="S615" s="297" t="s">
        <v>1621</v>
      </c>
      <c r="W615" s="297" t="s">
        <v>27</v>
      </c>
      <c r="Y615" s="297">
        <v>11</v>
      </c>
    </row>
    <row r="616" spans="1:25" s="297" customFormat="1">
      <c r="A616" s="60"/>
      <c r="B616" s="302" t="s">
        <v>1637</v>
      </c>
      <c r="C616" s="4" t="s">
        <v>18</v>
      </c>
      <c r="D616" s="5" t="s">
        <v>18</v>
      </c>
      <c r="E616" s="20" t="s">
        <v>293</v>
      </c>
      <c r="F616" s="169"/>
      <c r="G616" s="314" t="s">
        <v>1644</v>
      </c>
      <c r="H616" s="57" t="s">
        <v>280</v>
      </c>
      <c r="I616" s="30" t="s">
        <v>280</v>
      </c>
      <c r="J616" s="30" t="s">
        <v>27</v>
      </c>
      <c r="K616" s="30">
        <v>2</v>
      </c>
      <c r="L616" s="31"/>
      <c r="M616" s="54"/>
      <c r="W616" s="297" t="s">
        <v>27</v>
      </c>
      <c r="Y616" s="297">
        <v>11</v>
      </c>
    </row>
    <row r="617" spans="1:25" s="297" customFormat="1">
      <c r="A617" s="60"/>
      <c r="B617" s="319" t="s">
        <v>1638</v>
      </c>
      <c r="C617" s="285" t="s">
        <v>1642</v>
      </c>
      <c r="D617" s="286" t="s">
        <v>1639</v>
      </c>
      <c r="E617" s="288" t="s">
        <v>293</v>
      </c>
      <c r="F617" s="353" t="s">
        <v>1651</v>
      </c>
      <c r="G617" s="317" t="s">
        <v>1645</v>
      </c>
      <c r="H617" s="57"/>
      <c r="I617" s="30"/>
      <c r="J617" s="30"/>
      <c r="K617" s="30"/>
      <c r="L617" s="30"/>
      <c r="M617" s="48"/>
      <c r="N617" s="297" t="s">
        <v>1646</v>
      </c>
      <c r="S617" s="297" t="s">
        <v>712</v>
      </c>
      <c r="W617" s="297" t="s">
        <v>26</v>
      </c>
      <c r="Y617" s="297">
        <v>1</v>
      </c>
    </row>
    <row r="618" spans="1:25" s="297" customFormat="1">
      <c r="A618" s="60"/>
      <c r="B618" s="324"/>
      <c r="C618" s="285" t="s">
        <v>1643</v>
      </c>
      <c r="D618" s="286" t="s">
        <v>1640</v>
      </c>
      <c r="E618" s="288" t="s">
        <v>293</v>
      </c>
      <c r="F618" s="353"/>
      <c r="G618" s="317"/>
      <c r="H618" s="57" t="s">
        <v>972</v>
      </c>
      <c r="I618" s="30" t="s">
        <v>969</v>
      </c>
      <c r="J618" s="30" t="s">
        <v>32</v>
      </c>
      <c r="K618" s="30">
        <v>10</v>
      </c>
      <c r="L618" s="30"/>
      <c r="M618" s="48"/>
      <c r="N618" s="297" t="s">
        <v>280</v>
      </c>
      <c r="S618" s="297" t="s">
        <v>280</v>
      </c>
      <c r="W618" s="297" t="s">
        <v>27</v>
      </c>
      <c r="Y618" s="297">
        <v>2</v>
      </c>
    </row>
    <row r="619" spans="1:25" s="297" customFormat="1">
      <c r="A619" s="60"/>
      <c r="B619" s="303"/>
      <c r="C619" s="298" t="s">
        <v>817</v>
      </c>
      <c r="D619" s="299" t="s">
        <v>1641</v>
      </c>
      <c r="E619" s="304" t="s">
        <v>584</v>
      </c>
      <c r="F619" s="165"/>
      <c r="G619" s="313"/>
      <c r="H619" s="57" t="s">
        <v>973</v>
      </c>
      <c r="I619" s="30" t="s">
        <v>970</v>
      </c>
      <c r="J619" s="30" t="s">
        <v>27</v>
      </c>
      <c r="K619" s="30">
        <v>11</v>
      </c>
      <c r="L619" s="30"/>
      <c r="M619" s="48"/>
      <c r="N619" s="297" t="s">
        <v>1647</v>
      </c>
      <c r="S619" s="297" t="s">
        <v>969</v>
      </c>
      <c r="W619" s="297" t="s">
        <v>32</v>
      </c>
      <c r="Y619" s="297">
        <v>10</v>
      </c>
    </row>
    <row r="620" spans="1:25" s="297" customFormat="1">
      <c r="A620" s="60"/>
      <c r="B620" s="318"/>
      <c r="C620" s="298"/>
      <c r="D620" s="299"/>
      <c r="E620" s="304"/>
      <c r="F620" s="165"/>
      <c r="G620" s="317"/>
      <c r="H620" s="289" t="s">
        <v>1649</v>
      </c>
      <c r="I620" s="292" t="s">
        <v>712</v>
      </c>
      <c r="J620" s="292" t="s">
        <v>26</v>
      </c>
      <c r="K620" s="292">
        <v>1</v>
      </c>
      <c r="L620" s="292"/>
      <c r="M620" s="293" t="s">
        <v>1650</v>
      </c>
      <c r="N620" s="297" t="s">
        <v>1648</v>
      </c>
      <c r="S620" s="297" t="s">
        <v>970</v>
      </c>
      <c r="W620" s="297" t="s">
        <v>27</v>
      </c>
      <c r="Y620" s="297">
        <v>11</v>
      </c>
    </row>
    <row r="621" spans="1:25" s="297" customFormat="1" ht="5.0999999999999996" customHeight="1" thickBot="1">
      <c r="A621" s="60"/>
      <c r="B621" s="306"/>
      <c r="C621" s="271"/>
      <c r="D621" s="272"/>
      <c r="E621" s="273"/>
      <c r="F621" s="274"/>
      <c r="G621" s="231"/>
      <c r="H621" s="275"/>
      <c r="I621" s="33"/>
      <c r="J621" s="33"/>
      <c r="K621" s="33"/>
      <c r="L621" s="33"/>
      <c r="M621" s="315"/>
    </row>
    <row r="622" spans="1:25" s="297" customFormat="1">
      <c r="A622" s="60"/>
      <c r="B622" s="302" t="s">
        <v>1652</v>
      </c>
      <c r="C622" s="4" t="s">
        <v>18</v>
      </c>
      <c r="D622" s="5" t="s">
        <v>18</v>
      </c>
      <c r="E622" s="20" t="s">
        <v>293</v>
      </c>
      <c r="F622" s="169"/>
      <c r="G622" s="314" t="s">
        <v>1644</v>
      </c>
      <c r="H622" s="57" t="s">
        <v>280</v>
      </c>
      <c r="I622" s="30" t="s">
        <v>280</v>
      </c>
      <c r="J622" s="30" t="s">
        <v>27</v>
      </c>
      <c r="K622" s="30">
        <v>2</v>
      </c>
      <c r="L622" s="31"/>
      <c r="M622" s="54"/>
    </row>
    <row r="623" spans="1:25" s="297" customFormat="1">
      <c r="A623" s="60"/>
      <c r="B623" s="319" t="s">
        <v>1653</v>
      </c>
      <c r="C623" s="285" t="s">
        <v>1642</v>
      </c>
      <c r="D623" s="286" t="s">
        <v>1639</v>
      </c>
      <c r="E623" s="288" t="s">
        <v>293</v>
      </c>
      <c r="F623" s="353" t="s">
        <v>1651</v>
      </c>
      <c r="G623" s="317" t="s">
        <v>1645</v>
      </c>
      <c r="H623" s="57"/>
      <c r="I623" s="30"/>
      <c r="J623" s="30"/>
      <c r="K623" s="30"/>
      <c r="L623" s="30"/>
      <c r="M623" s="48"/>
    </row>
    <row r="624" spans="1:25" s="297" customFormat="1">
      <c r="A624" s="60"/>
      <c r="B624" s="324"/>
      <c r="C624" s="285" t="s">
        <v>1643</v>
      </c>
      <c r="D624" s="286" t="s">
        <v>1640</v>
      </c>
      <c r="E624" s="288" t="s">
        <v>293</v>
      </c>
      <c r="F624" s="353"/>
      <c r="G624" s="317"/>
      <c r="H624" s="57" t="s">
        <v>972</v>
      </c>
      <c r="I624" s="30" t="s">
        <v>969</v>
      </c>
      <c r="J624" s="30" t="s">
        <v>32</v>
      </c>
      <c r="K624" s="30">
        <v>10</v>
      </c>
      <c r="L624" s="30"/>
      <c r="M624" s="48"/>
    </row>
    <row r="625" spans="1:25" s="297" customFormat="1">
      <c r="A625" s="60"/>
      <c r="B625" s="303"/>
      <c r="C625" s="298" t="s">
        <v>817</v>
      </c>
      <c r="D625" s="299" t="s">
        <v>1641</v>
      </c>
      <c r="E625" s="304" t="s">
        <v>584</v>
      </c>
      <c r="F625" s="165"/>
      <c r="G625" s="317"/>
      <c r="H625" s="57" t="s">
        <v>973</v>
      </c>
      <c r="I625" s="30" t="s">
        <v>970</v>
      </c>
      <c r="J625" s="30" t="s">
        <v>27</v>
      </c>
      <c r="K625" s="30">
        <v>11</v>
      </c>
      <c r="L625" s="30"/>
      <c r="M625" s="48"/>
    </row>
    <row r="626" spans="1:25" s="297" customFormat="1">
      <c r="A626" s="60"/>
      <c r="B626" s="303"/>
      <c r="C626" s="298"/>
      <c r="D626" s="299"/>
      <c r="E626" s="304"/>
      <c r="F626" s="165"/>
      <c r="G626" s="317"/>
      <c r="H626" s="289" t="s">
        <v>1649</v>
      </c>
      <c r="I626" s="292" t="s">
        <v>712</v>
      </c>
      <c r="J626" s="292" t="s">
        <v>26</v>
      </c>
      <c r="K626" s="292">
        <v>1</v>
      </c>
      <c r="L626" s="292"/>
      <c r="M626" s="293" t="s">
        <v>1654</v>
      </c>
    </row>
    <row r="627" spans="1:25" s="297" customFormat="1" ht="5.0999999999999996" customHeight="1" thickBot="1">
      <c r="A627" s="60"/>
      <c r="B627" s="306"/>
      <c r="C627" s="271"/>
      <c r="D627" s="272"/>
      <c r="E627" s="273"/>
      <c r="F627" s="274"/>
      <c r="G627" s="231"/>
      <c r="H627" s="275"/>
      <c r="I627" s="33"/>
      <c r="J627" s="33"/>
      <c r="K627" s="33"/>
      <c r="L627" s="33"/>
      <c r="M627" s="315"/>
    </row>
    <row r="628" spans="1:25" s="297" customFormat="1">
      <c r="A628" s="60"/>
      <c r="B628" s="302" t="s">
        <v>1655</v>
      </c>
      <c r="C628" s="298" t="s">
        <v>18</v>
      </c>
      <c r="D628" s="299" t="s">
        <v>18</v>
      </c>
      <c r="E628" s="304" t="s">
        <v>293</v>
      </c>
      <c r="F628" s="165"/>
      <c r="G628" s="314" t="s">
        <v>1673</v>
      </c>
      <c r="H628" s="57" t="s">
        <v>280</v>
      </c>
      <c r="I628" s="30" t="s">
        <v>280</v>
      </c>
      <c r="J628" s="30" t="s">
        <v>27</v>
      </c>
      <c r="K628" s="30">
        <v>1</v>
      </c>
      <c r="L628" s="30" t="s">
        <v>29</v>
      </c>
      <c r="M628" s="48"/>
      <c r="N628" s="297" t="s">
        <v>280</v>
      </c>
      <c r="S628" s="297" t="s">
        <v>280</v>
      </c>
      <c r="W628" s="297" t="s">
        <v>27</v>
      </c>
      <c r="Y628" s="297">
        <v>1</v>
      </c>
    </row>
    <row r="629" spans="1:25" s="297" customFormat="1">
      <c r="A629" s="60"/>
      <c r="B629" s="319" t="s">
        <v>1656</v>
      </c>
      <c r="C629" s="298" t="s">
        <v>1657</v>
      </c>
      <c r="D629" s="299" t="s">
        <v>1658</v>
      </c>
      <c r="E629" s="304" t="s">
        <v>140</v>
      </c>
      <c r="F629" s="165"/>
      <c r="G629" s="313" t="s">
        <v>1672</v>
      </c>
      <c r="H629" s="57" t="s">
        <v>1675</v>
      </c>
      <c r="I629" s="30" t="s">
        <v>1677</v>
      </c>
      <c r="J629" s="30" t="s">
        <v>1676</v>
      </c>
      <c r="K629" s="30">
        <v>1</v>
      </c>
      <c r="L629" s="30" t="s">
        <v>29</v>
      </c>
      <c r="M629" s="48"/>
      <c r="N629" s="297" t="s">
        <v>1662</v>
      </c>
      <c r="S629" s="297" t="s">
        <v>1663</v>
      </c>
      <c r="W629" s="297" t="s">
        <v>32</v>
      </c>
      <c r="Y629" s="297">
        <v>10</v>
      </c>
    </row>
    <row r="630" spans="1:25" s="297" customFormat="1">
      <c r="A630" s="60"/>
      <c r="B630" s="324"/>
      <c r="C630" s="298" t="s">
        <v>1661</v>
      </c>
      <c r="D630" s="299" t="s">
        <v>0</v>
      </c>
      <c r="E630" s="304" t="s">
        <v>297</v>
      </c>
      <c r="F630" s="165"/>
      <c r="G630" s="313"/>
      <c r="H630" s="57" t="s">
        <v>1670</v>
      </c>
      <c r="I630" s="30" t="s">
        <v>1665</v>
      </c>
      <c r="J630" s="30" t="s">
        <v>27</v>
      </c>
      <c r="K630" s="30">
        <v>3</v>
      </c>
      <c r="L630" s="30" t="s">
        <v>29</v>
      </c>
      <c r="M630" s="48"/>
      <c r="N630" s="297" t="s">
        <v>1664</v>
      </c>
      <c r="S630" s="297" t="s">
        <v>1665</v>
      </c>
      <c r="W630" s="297" t="s">
        <v>27</v>
      </c>
      <c r="Y630" s="297">
        <v>3</v>
      </c>
    </row>
    <row r="631" spans="1:25" s="297" customFormat="1">
      <c r="A631" s="60"/>
      <c r="B631" s="303"/>
      <c r="C631" s="298" t="s">
        <v>817</v>
      </c>
      <c r="D631" s="299" t="s">
        <v>818</v>
      </c>
      <c r="E631" s="304" t="s">
        <v>584</v>
      </c>
      <c r="F631" s="165"/>
      <c r="G631" s="313"/>
      <c r="H631" s="57" t="s">
        <v>1671</v>
      </c>
      <c r="I631" s="30" t="s">
        <v>1667</v>
      </c>
      <c r="J631" s="30" t="s">
        <v>27</v>
      </c>
      <c r="K631" s="30">
        <v>11</v>
      </c>
      <c r="L631" s="30" t="s">
        <v>29</v>
      </c>
      <c r="M631" s="48"/>
      <c r="N631" s="297" t="s">
        <v>1666</v>
      </c>
      <c r="S631" s="297" t="s">
        <v>1667</v>
      </c>
      <c r="W631" s="297" t="s">
        <v>27</v>
      </c>
      <c r="Y631" s="297">
        <v>11</v>
      </c>
    </row>
    <row r="632" spans="1:25" s="297" customFormat="1">
      <c r="A632" s="60"/>
      <c r="B632" s="303"/>
      <c r="C632" s="298" t="s">
        <v>216</v>
      </c>
      <c r="D632" s="299" t="s">
        <v>235</v>
      </c>
      <c r="E632" s="304" t="s">
        <v>293</v>
      </c>
      <c r="F632" s="165"/>
      <c r="G632" s="313"/>
      <c r="H632" s="57" t="s">
        <v>1668</v>
      </c>
      <c r="I632" s="30" t="s">
        <v>1669</v>
      </c>
      <c r="J632" s="30" t="s">
        <v>32</v>
      </c>
      <c r="K632" s="30">
        <v>10</v>
      </c>
      <c r="L632" s="30" t="s">
        <v>29</v>
      </c>
      <c r="M632" s="48"/>
      <c r="N632" s="297" t="s">
        <v>1668</v>
      </c>
      <c r="S632" s="297" t="s">
        <v>1669</v>
      </c>
      <c r="W632" s="297" t="s">
        <v>32</v>
      </c>
      <c r="Y632" s="297">
        <v>10</v>
      </c>
    </row>
    <row r="633" spans="1:25" s="297" customFormat="1">
      <c r="A633" s="60"/>
      <c r="B633" s="303"/>
      <c r="C633" s="298" t="s">
        <v>1659</v>
      </c>
      <c r="D633" s="299" t="s">
        <v>1660</v>
      </c>
      <c r="E633" s="304" t="s">
        <v>293</v>
      </c>
      <c r="F633" s="165"/>
      <c r="G633" s="53" t="s">
        <v>1011</v>
      </c>
      <c r="H633" s="86" t="s">
        <v>1674</v>
      </c>
      <c r="I633" s="179"/>
      <c r="J633" s="122"/>
      <c r="K633" s="122"/>
      <c r="L633" s="122"/>
      <c r="M633" s="178"/>
    </row>
    <row r="634" spans="1:25" s="297" customFormat="1" ht="14.25" thickBot="1">
      <c r="A634" s="60"/>
      <c r="B634" s="306"/>
      <c r="C634" s="271"/>
      <c r="D634" s="272"/>
      <c r="E634" s="273"/>
      <c r="F634" s="274"/>
      <c r="G634" s="354" t="s">
        <v>145</v>
      </c>
      <c r="H634" s="331"/>
      <c r="I634" s="332"/>
      <c r="J634" s="126"/>
      <c r="K634" s="126"/>
      <c r="L634" s="126"/>
      <c r="M634" s="333"/>
    </row>
    <row r="635" spans="1:25" s="297" customFormat="1">
      <c r="A635" s="60"/>
      <c r="B635" s="303"/>
      <c r="C635" s="4"/>
      <c r="D635" s="5"/>
      <c r="E635" s="20"/>
      <c r="F635" s="169"/>
      <c r="G635" s="313"/>
      <c r="H635" s="226"/>
      <c r="I635" s="31"/>
      <c r="J635" s="31"/>
      <c r="K635" s="31"/>
      <c r="L635" s="31"/>
      <c r="M635" s="54"/>
    </row>
    <row r="636" spans="1:25" s="297" customFormat="1">
      <c r="A636" s="60"/>
      <c r="B636" s="303"/>
      <c r="C636" s="298"/>
      <c r="D636" s="299"/>
      <c r="E636" s="304"/>
      <c r="F636" s="165"/>
      <c r="G636" s="313"/>
      <c r="H636" s="57"/>
      <c r="I636" s="30"/>
      <c r="J636" s="30"/>
      <c r="K636" s="30"/>
      <c r="L636" s="30"/>
      <c r="M636" s="48"/>
    </row>
    <row r="637" spans="1:25" s="297" customFormat="1">
      <c r="A637" s="60"/>
      <c r="B637" s="303"/>
      <c r="C637" s="298"/>
      <c r="D637" s="299"/>
      <c r="E637" s="304"/>
      <c r="F637" s="165"/>
      <c r="G637" s="313"/>
      <c r="H637" s="57"/>
      <c r="I637" s="30"/>
      <c r="J637" s="30"/>
      <c r="K637" s="30"/>
      <c r="L637" s="30"/>
      <c r="M637" s="48"/>
    </row>
    <row r="638" spans="1:25">
      <c r="A638" s="60"/>
      <c r="B638" s="284"/>
      <c r="C638" s="6"/>
      <c r="D638" s="7"/>
      <c r="E638" s="21"/>
      <c r="F638" s="165"/>
      <c r="G638" s="283"/>
      <c r="H638" s="57"/>
      <c r="I638" s="30"/>
      <c r="J638" s="30"/>
      <c r="K638" s="30"/>
      <c r="L638" s="30"/>
      <c r="M638" s="48"/>
    </row>
    <row r="639" spans="1:25">
      <c r="A639" s="60"/>
      <c r="B639" s="284"/>
      <c r="C639" s="6"/>
      <c r="D639" s="7"/>
      <c r="E639" s="21"/>
      <c r="F639" s="165"/>
      <c r="G639" s="283"/>
      <c r="H639" s="57"/>
      <c r="I639" s="30"/>
      <c r="J639" s="30"/>
      <c r="K639" s="30"/>
      <c r="L639" s="30"/>
      <c r="M639" s="48"/>
    </row>
    <row r="640" spans="1:25">
      <c r="A640" s="60"/>
      <c r="B640" s="284"/>
      <c r="C640" s="6"/>
      <c r="D640" s="7"/>
      <c r="E640" s="21"/>
      <c r="F640" s="165"/>
      <c r="G640" s="283"/>
      <c r="H640" s="57"/>
      <c r="I640" s="30"/>
      <c r="J640" s="30"/>
      <c r="K640" s="30"/>
      <c r="L640" s="30"/>
      <c r="M640" s="48"/>
    </row>
    <row r="641" spans="1:13">
      <c r="A641" s="60"/>
      <c r="B641" s="284"/>
      <c r="C641" s="6"/>
      <c r="D641" s="7"/>
      <c r="E641" s="21"/>
      <c r="F641" s="165"/>
      <c r="G641" s="283"/>
      <c r="H641" s="57"/>
      <c r="I641" s="30"/>
      <c r="J641" s="30"/>
      <c r="K641" s="30"/>
      <c r="L641" s="30"/>
      <c r="M641" s="48"/>
    </row>
    <row r="642" spans="1:13">
      <c r="A642" s="60"/>
      <c r="B642" s="284"/>
      <c r="C642" s="6"/>
      <c r="D642" s="7"/>
      <c r="E642" s="21"/>
      <c r="F642" s="165"/>
      <c r="G642" s="283"/>
      <c r="H642" s="57"/>
      <c r="I642" s="30"/>
      <c r="J642" s="30"/>
      <c r="K642" s="30"/>
      <c r="L642" s="30"/>
      <c r="M642" s="48"/>
    </row>
    <row r="643" spans="1:13">
      <c r="A643" s="60"/>
      <c r="B643" s="284"/>
      <c r="C643" s="6"/>
      <c r="D643" s="7"/>
      <c r="E643" s="21"/>
      <c r="F643" s="165"/>
      <c r="G643" s="283"/>
      <c r="H643" s="57"/>
      <c r="I643" s="30"/>
      <c r="J643" s="30"/>
      <c r="K643" s="30"/>
      <c r="L643" s="30"/>
      <c r="M643" s="48"/>
    </row>
    <row r="644" spans="1:13">
      <c r="A644" s="60"/>
      <c r="B644" s="284"/>
      <c r="C644" s="6"/>
      <c r="D644" s="7"/>
      <c r="E644" s="21"/>
      <c r="F644" s="165"/>
      <c r="G644" s="283"/>
      <c r="H644" s="57"/>
      <c r="I644" s="30"/>
      <c r="J644" s="30"/>
      <c r="K644" s="30"/>
      <c r="L644" s="30"/>
      <c r="M644" s="48"/>
    </row>
    <row r="645" spans="1:13">
      <c r="A645" s="60"/>
      <c r="B645" s="284"/>
      <c r="C645" s="6"/>
      <c r="D645" s="7"/>
      <c r="E645" s="21"/>
      <c r="F645" s="165"/>
      <c r="G645" s="283"/>
      <c r="H645" s="57"/>
      <c r="I645" s="30"/>
      <c r="J645" s="30"/>
      <c r="K645" s="30"/>
      <c r="L645" s="30"/>
      <c r="M645" s="48"/>
    </row>
    <row r="646" spans="1:13">
      <c r="A646" s="60"/>
      <c r="B646" s="284"/>
      <c r="C646" s="6"/>
      <c r="D646" s="7"/>
      <c r="E646" s="21"/>
      <c r="F646" s="165"/>
      <c r="G646" s="283"/>
      <c r="H646" s="57"/>
      <c r="I646" s="30"/>
      <c r="J646" s="30"/>
      <c r="K646" s="30"/>
      <c r="L646" s="30"/>
      <c r="M646" s="48"/>
    </row>
    <row r="647" spans="1:13">
      <c r="A647" s="60"/>
      <c r="B647" s="284"/>
      <c r="C647" s="6"/>
      <c r="D647" s="7"/>
      <c r="E647" s="21"/>
      <c r="F647" s="165"/>
      <c r="G647" s="283"/>
      <c r="H647" s="57"/>
      <c r="I647" s="30"/>
      <c r="J647" s="30"/>
      <c r="K647" s="30"/>
      <c r="L647" s="30"/>
      <c r="M647" s="48"/>
    </row>
    <row r="648" spans="1:13">
      <c r="A648" s="60"/>
      <c r="B648" s="284"/>
      <c r="C648" s="6"/>
      <c r="D648" s="7"/>
      <c r="E648" s="21"/>
      <c r="F648" s="165"/>
      <c r="G648" s="283"/>
      <c r="H648" s="57"/>
      <c r="I648" s="30"/>
      <c r="J648" s="30"/>
      <c r="K648" s="30"/>
      <c r="L648" s="30"/>
      <c r="M648" s="48"/>
    </row>
    <row r="649" spans="1:13">
      <c r="A649" s="60"/>
      <c r="B649" s="284"/>
      <c r="C649" s="6"/>
      <c r="D649" s="7"/>
      <c r="E649" s="21"/>
      <c r="F649" s="165"/>
      <c r="G649" s="283"/>
      <c r="H649" s="57"/>
      <c r="I649" s="30"/>
      <c r="J649" s="30"/>
      <c r="K649" s="30"/>
      <c r="L649" s="30"/>
      <c r="M649" s="48"/>
    </row>
    <row r="650" spans="1:13">
      <c r="A650" s="60"/>
      <c r="B650" s="284"/>
      <c r="C650" s="6"/>
      <c r="D650" s="7"/>
      <c r="E650" s="21"/>
      <c r="F650" s="165"/>
      <c r="G650" s="283"/>
      <c r="H650" s="57"/>
      <c r="I650" s="30"/>
      <c r="J650" s="30"/>
      <c r="K650" s="30"/>
      <c r="L650" s="30"/>
      <c r="M650" s="48"/>
    </row>
    <row r="651" spans="1:13">
      <c r="A651" s="60"/>
      <c r="B651" s="284"/>
      <c r="C651" s="6"/>
      <c r="D651" s="7"/>
      <c r="E651" s="21"/>
      <c r="F651" s="165"/>
      <c r="G651" s="314" t="s">
        <v>1636</v>
      </c>
      <c r="H651" s="57" t="s">
        <v>1594</v>
      </c>
      <c r="I651" s="30" t="s">
        <v>1595</v>
      </c>
      <c r="J651" s="30" t="s">
        <v>26</v>
      </c>
      <c r="K651" s="30">
        <v>1</v>
      </c>
      <c r="L651" s="30" t="s">
        <v>29</v>
      </c>
      <c r="M651" s="48"/>
    </row>
    <row r="652" spans="1:13">
      <c r="A652" s="60"/>
      <c r="B652" s="284"/>
      <c r="C652" s="6"/>
      <c r="D652" s="7"/>
      <c r="E652" s="21"/>
      <c r="F652" s="165"/>
      <c r="G652" s="317" t="s">
        <v>1635</v>
      </c>
      <c r="H652" s="57"/>
      <c r="I652" s="30"/>
      <c r="J652" s="30"/>
      <c r="K652" s="30"/>
      <c r="L652" s="30"/>
      <c r="M652" s="48"/>
    </row>
    <row r="653" spans="1:13">
      <c r="A653" s="60"/>
      <c r="B653" s="284"/>
      <c r="C653" s="6"/>
      <c r="D653" s="7"/>
      <c r="E653" s="21"/>
      <c r="F653" s="165"/>
      <c r="G653" s="317"/>
      <c r="H653" s="57"/>
      <c r="I653" s="30"/>
      <c r="J653" s="30"/>
      <c r="K653" s="30"/>
      <c r="L653" s="30"/>
      <c r="M653" s="48"/>
    </row>
    <row r="654" spans="1:13">
      <c r="A654" s="60"/>
      <c r="B654" s="284"/>
      <c r="C654" s="6"/>
      <c r="D654" s="7"/>
      <c r="E654" s="21"/>
      <c r="F654" s="165"/>
      <c r="G654" s="317"/>
      <c r="H654" s="57"/>
      <c r="I654" s="30"/>
      <c r="J654" s="30"/>
      <c r="K654" s="30"/>
      <c r="L654" s="30"/>
      <c r="M654" s="48"/>
    </row>
    <row r="655" spans="1:13">
      <c r="A655" s="60"/>
      <c r="B655" s="284"/>
      <c r="C655" s="6"/>
      <c r="D655" s="7"/>
      <c r="E655" s="21"/>
      <c r="F655" s="165"/>
      <c r="G655" s="283"/>
      <c r="H655" s="57"/>
      <c r="I655" s="30"/>
      <c r="J655" s="30"/>
      <c r="K655" s="30"/>
      <c r="L655" s="30"/>
      <c r="M655" s="48"/>
    </row>
    <row r="656" spans="1:13">
      <c r="A656" s="60"/>
      <c r="B656" s="284"/>
      <c r="C656" s="6"/>
      <c r="D656" s="7"/>
      <c r="E656" s="21"/>
      <c r="F656" s="165"/>
      <c r="G656" s="283"/>
      <c r="H656" s="57"/>
      <c r="I656" s="30"/>
      <c r="J656" s="30"/>
      <c r="K656" s="30"/>
      <c r="L656" s="30"/>
      <c r="M656" s="48"/>
    </row>
    <row r="657" spans="1:13">
      <c r="A657" s="60"/>
      <c r="B657" s="284"/>
      <c r="C657" s="6"/>
      <c r="D657" s="7"/>
      <c r="E657" s="21"/>
      <c r="F657" s="165"/>
      <c r="G657" s="283"/>
      <c r="H657" s="57"/>
      <c r="I657" s="30"/>
      <c r="J657" s="30"/>
      <c r="K657" s="30"/>
      <c r="L657" s="30"/>
      <c r="M657" s="48"/>
    </row>
    <row r="658" spans="1:13">
      <c r="A658" s="60"/>
      <c r="B658" s="284"/>
      <c r="C658" s="6"/>
      <c r="D658" s="7"/>
      <c r="E658" s="21"/>
      <c r="F658" s="165"/>
      <c r="G658" s="53"/>
      <c r="H658" s="86"/>
      <c r="I658" s="179"/>
      <c r="J658" s="122"/>
      <c r="K658" s="122"/>
      <c r="L658" s="122"/>
      <c r="M658" s="178"/>
    </row>
    <row r="659" spans="1:13">
      <c r="A659" s="60"/>
      <c r="B659" s="284"/>
      <c r="C659" s="6"/>
      <c r="D659" s="7"/>
      <c r="E659" s="21"/>
      <c r="F659" s="165"/>
      <c r="G659" s="83"/>
      <c r="H659" s="175"/>
      <c r="I659" s="156"/>
      <c r="J659" s="176"/>
      <c r="K659" s="176"/>
      <c r="L659" s="176"/>
      <c r="M659" s="177"/>
    </row>
    <row r="660" spans="1:13" ht="5.0999999999999996" customHeight="1" thickBot="1">
      <c r="A660" s="106"/>
      <c r="B660" s="231"/>
      <c r="C660" s="14"/>
      <c r="D660" s="15"/>
      <c r="E660" s="15"/>
      <c r="F660" s="167"/>
      <c r="G660" s="220"/>
      <c r="H660" s="221"/>
      <c r="I660" s="222"/>
      <c r="J660" s="223"/>
      <c r="K660" s="223"/>
      <c r="L660" s="223"/>
      <c r="M660" s="224"/>
    </row>
  </sheetData>
  <mergeCells count="21">
    <mergeCell ref="B617:B618"/>
    <mergeCell ref="B623:B624"/>
    <mergeCell ref="B629:B630"/>
    <mergeCell ref="B567:B571"/>
    <mergeCell ref="G382:G383"/>
    <mergeCell ref="G395:G396"/>
    <mergeCell ref="B395:B396"/>
    <mergeCell ref="G235:G236"/>
    <mergeCell ref="B382:B383"/>
    <mergeCell ref="G217:G218"/>
    <mergeCell ref="G202:G203"/>
    <mergeCell ref="G247:G248"/>
    <mergeCell ref="G256:G257"/>
    <mergeCell ref="A3:A4"/>
    <mergeCell ref="B28:B29"/>
    <mergeCell ref="B156:B158"/>
    <mergeCell ref="A155:A163"/>
    <mergeCell ref="A5:A12"/>
    <mergeCell ref="B9:B10"/>
    <mergeCell ref="B6:B7"/>
    <mergeCell ref="B148:B150"/>
  </mergeCells>
  <phoneticPr fontId="1"/>
  <pageMargins left="0" right="0" top="0" bottom="0" header="0.31496062992125984" footer="0.31496062992125984"/>
  <pageSetup paperSize="9" scale="52" fitToHeight="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68"/>
  <sheetViews>
    <sheetView topLeftCell="A40" workbookViewId="0">
      <selection activeCell="B79" sqref="B79"/>
    </sheetView>
  </sheetViews>
  <sheetFormatPr defaultRowHeight="13.5"/>
  <cols>
    <col min="1" max="1" width="25.75" bestFit="1" customWidth="1"/>
    <col min="2" max="2" width="28.75" bestFit="1" customWidth="1"/>
  </cols>
  <sheetData>
    <row r="1" spans="1:5">
      <c r="A1" t="s">
        <v>63</v>
      </c>
      <c r="B1" t="s">
        <v>64</v>
      </c>
      <c r="C1" t="s">
        <v>32</v>
      </c>
      <c r="D1">
        <v>36</v>
      </c>
      <c r="E1" t="s">
        <v>29</v>
      </c>
    </row>
    <row r="2" spans="1:5">
      <c r="A2" t="s">
        <v>190</v>
      </c>
      <c r="B2" t="s">
        <v>189</v>
      </c>
      <c r="C2" t="s">
        <v>32</v>
      </c>
      <c r="D2">
        <v>8</v>
      </c>
      <c r="E2" t="s">
        <v>29</v>
      </c>
    </row>
    <row r="3" spans="1:5">
      <c r="A3" t="s">
        <v>188</v>
      </c>
      <c r="B3" t="s">
        <v>187</v>
      </c>
      <c r="C3" t="s">
        <v>32</v>
      </c>
      <c r="D3">
        <v>30</v>
      </c>
      <c r="E3" t="s">
        <v>29</v>
      </c>
    </row>
    <row r="4" spans="1:5">
      <c r="A4" t="s">
        <v>186</v>
      </c>
      <c r="B4" t="s">
        <v>185</v>
      </c>
      <c r="C4" t="s">
        <v>26</v>
      </c>
      <c r="D4">
        <v>2</v>
      </c>
      <c r="E4" t="s">
        <v>29</v>
      </c>
    </row>
    <row r="5" spans="1:5">
      <c r="A5" t="s">
        <v>184</v>
      </c>
      <c r="B5" t="s">
        <v>183</v>
      </c>
      <c r="C5" t="s">
        <v>65</v>
      </c>
      <c r="D5" t="s">
        <v>69</v>
      </c>
      <c r="E5" t="s">
        <v>29</v>
      </c>
    </row>
    <row r="6" spans="1:5">
      <c r="A6" t="s">
        <v>182</v>
      </c>
      <c r="B6" t="s">
        <v>181</v>
      </c>
      <c r="C6" t="s">
        <v>65</v>
      </c>
      <c r="D6" t="s">
        <v>69</v>
      </c>
      <c r="E6" t="s">
        <v>29</v>
      </c>
    </row>
    <row r="7" spans="1:5">
      <c r="A7" t="s">
        <v>9</v>
      </c>
      <c r="B7" t="s">
        <v>31</v>
      </c>
      <c r="C7" t="s">
        <v>32</v>
      </c>
      <c r="D7">
        <v>32</v>
      </c>
      <c r="E7" t="s">
        <v>29</v>
      </c>
    </row>
    <row r="8" spans="1:5">
      <c r="A8" t="s">
        <v>11</v>
      </c>
      <c r="B8" t="s">
        <v>33</v>
      </c>
      <c r="C8" t="s">
        <v>32</v>
      </c>
      <c r="D8">
        <v>64</v>
      </c>
      <c r="E8" t="s">
        <v>29</v>
      </c>
    </row>
    <row r="9" spans="1:5">
      <c r="A9" t="s">
        <v>34</v>
      </c>
      <c r="B9" t="s">
        <v>35</v>
      </c>
      <c r="C9" t="s">
        <v>27</v>
      </c>
      <c r="D9">
        <v>5</v>
      </c>
      <c r="E9">
        <v>2</v>
      </c>
    </row>
    <row r="10" spans="1:5">
      <c r="A10" t="s">
        <v>5</v>
      </c>
      <c r="B10" t="s">
        <v>37</v>
      </c>
      <c r="C10" t="s">
        <v>27</v>
      </c>
      <c r="D10">
        <v>3</v>
      </c>
      <c r="E10" t="s">
        <v>29</v>
      </c>
    </row>
    <row r="11" spans="1:5">
      <c r="A11" t="s">
        <v>1</v>
      </c>
      <c r="B11" t="s">
        <v>38</v>
      </c>
      <c r="C11" t="s">
        <v>27</v>
      </c>
      <c r="D11">
        <v>3</v>
      </c>
      <c r="E11" t="s">
        <v>29</v>
      </c>
    </row>
    <row r="12" spans="1:5">
      <c r="A12" t="s">
        <v>7</v>
      </c>
      <c r="B12" t="s">
        <v>39</v>
      </c>
      <c r="C12" t="s">
        <v>27</v>
      </c>
      <c r="D12">
        <v>3</v>
      </c>
      <c r="E12" t="s">
        <v>29</v>
      </c>
    </row>
    <row r="13" spans="1:5">
      <c r="A13" t="s">
        <v>40</v>
      </c>
      <c r="B13" t="s">
        <v>41</v>
      </c>
      <c r="C13" t="s">
        <v>27</v>
      </c>
      <c r="D13">
        <v>11</v>
      </c>
      <c r="E13" t="s">
        <v>29</v>
      </c>
    </row>
    <row r="14" spans="1:5">
      <c r="A14" t="s">
        <v>180</v>
      </c>
      <c r="B14" t="s">
        <v>122</v>
      </c>
      <c r="C14" t="s">
        <v>27</v>
      </c>
      <c r="D14">
        <v>11</v>
      </c>
      <c r="E14" t="s">
        <v>29</v>
      </c>
    </row>
    <row r="15" spans="1:5">
      <c r="A15" t="s">
        <v>8</v>
      </c>
      <c r="B15" t="s">
        <v>42</v>
      </c>
      <c r="C15" t="s">
        <v>27</v>
      </c>
      <c r="D15">
        <v>3</v>
      </c>
      <c r="E15">
        <v>1</v>
      </c>
    </row>
    <row r="16" spans="1:5">
      <c r="A16" t="s">
        <v>179</v>
      </c>
      <c r="B16" t="s">
        <v>43</v>
      </c>
      <c r="C16" t="s">
        <v>27</v>
      </c>
      <c r="D16">
        <v>3</v>
      </c>
      <c r="E16" t="s">
        <v>29</v>
      </c>
    </row>
    <row r="17" spans="1:5">
      <c r="A17" t="s">
        <v>6</v>
      </c>
      <c r="B17" t="s">
        <v>44</v>
      </c>
      <c r="C17" t="s">
        <v>27</v>
      </c>
      <c r="D17">
        <v>11</v>
      </c>
      <c r="E17" t="s">
        <v>29</v>
      </c>
    </row>
    <row r="18" spans="1:5">
      <c r="A18" t="s">
        <v>178</v>
      </c>
      <c r="B18" t="s">
        <v>177</v>
      </c>
      <c r="C18" t="s">
        <v>32</v>
      </c>
      <c r="D18">
        <v>30</v>
      </c>
      <c r="E18" t="s">
        <v>29</v>
      </c>
    </row>
    <row r="19" spans="1:5">
      <c r="A19" t="s">
        <v>159</v>
      </c>
      <c r="B19" t="s">
        <v>158</v>
      </c>
      <c r="C19" t="s">
        <v>65</v>
      </c>
      <c r="D19" t="s">
        <v>69</v>
      </c>
      <c r="E19" t="s">
        <v>29</v>
      </c>
    </row>
    <row r="20" spans="1:5">
      <c r="A20" t="s">
        <v>157</v>
      </c>
      <c r="B20" t="s">
        <v>156</v>
      </c>
      <c r="C20" t="s">
        <v>65</v>
      </c>
      <c r="D20" t="s">
        <v>69</v>
      </c>
      <c r="E20" t="s">
        <v>29</v>
      </c>
    </row>
    <row r="21" spans="1:5">
      <c r="A21" t="s">
        <v>63</v>
      </c>
      <c r="B21" t="s">
        <v>64</v>
      </c>
      <c r="C21" t="s">
        <v>32</v>
      </c>
      <c r="D21">
        <v>36</v>
      </c>
      <c r="E21" t="s">
        <v>29</v>
      </c>
    </row>
    <row r="22" spans="1:5">
      <c r="A22" t="s">
        <v>171</v>
      </c>
      <c r="B22" t="s">
        <v>147</v>
      </c>
      <c r="C22" t="s">
        <v>26</v>
      </c>
      <c r="D22">
        <v>2</v>
      </c>
      <c r="E22" t="s">
        <v>29</v>
      </c>
    </row>
    <row r="23" spans="1:5">
      <c r="A23" t="s">
        <v>176</v>
      </c>
      <c r="B23" t="s">
        <v>70</v>
      </c>
      <c r="C23" t="s">
        <v>32</v>
      </c>
      <c r="D23">
        <v>32</v>
      </c>
      <c r="E23" t="s">
        <v>29</v>
      </c>
    </row>
    <row r="24" spans="1:5">
      <c r="A24" t="s">
        <v>175</v>
      </c>
      <c r="B24" t="s">
        <v>71</v>
      </c>
      <c r="C24" t="s">
        <v>32</v>
      </c>
      <c r="D24">
        <v>32</v>
      </c>
      <c r="E24" t="s">
        <v>29</v>
      </c>
    </row>
    <row r="25" spans="1:5">
      <c r="A25" t="s">
        <v>55</v>
      </c>
      <c r="B25" t="s">
        <v>72</v>
      </c>
      <c r="C25" t="s">
        <v>65</v>
      </c>
      <c r="D25" t="s">
        <v>69</v>
      </c>
      <c r="E25" t="s">
        <v>29</v>
      </c>
    </row>
    <row r="26" spans="1:5">
      <c r="A26" t="s">
        <v>174</v>
      </c>
      <c r="B26" t="s">
        <v>49</v>
      </c>
      <c r="C26" t="s">
        <v>27</v>
      </c>
      <c r="D26">
        <v>3</v>
      </c>
      <c r="E26" t="s">
        <v>29</v>
      </c>
    </row>
    <row r="27" spans="1:5">
      <c r="A27" t="s">
        <v>173</v>
      </c>
      <c r="B27" t="s">
        <v>148</v>
      </c>
      <c r="C27" t="s">
        <v>26</v>
      </c>
      <c r="D27">
        <v>1</v>
      </c>
      <c r="E27" t="s">
        <v>29</v>
      </c>
    </row>
    <row r="28" spans="1:5">
      <c r="A28" t="s">
        <v>123</v>
      </c>
      <c r="B28" t="s">
        <v>124</v>
      </c>
      <c r="C28" t="s">
        <v>26</v>
      </c>
      <c r="D28">
        <v>1</v>
      </c>
      <c r="E28" t="s">
        <v>29</v>
      </c>
    </row>
    <row r="29" spans="1:5">
      <c r="A29" t="s">
        <v>125</v>
      </c>
      <c r="B29" t="s">
        <v>126</v>
      </c>
      <c r="C29" t="s">
        <v>26</v>
      </c>
      <c r="D29">
        <v>1</v>
      </c>
      <c r="E29" t="s">
        <v>29</v>
      </c>
    </row>
    <row r="30" spans="1:5">
      <c r="A30" t="s">
        <v>172</v>
      </c>
      <c r="B30" t="s">
        <v>127</v>
      </c>
      <c r="C30" t="s">
        <v>26</v>
      </c>
      <c r="D30">
        <v>1</v>
      </c>
      <c r="E30" t="s">
        <v>29</v>
      </c>
    </row>
    <row r="31" spans="1:5">
      <c r="A31" t="s">
        <v>60</v>
      </c>
      <c r="B31" t="s">
        <v>68</v>
      </c>
      <c r="C31" t="s">
        <v>27</v>
      </c>
      <c r="D31">
        <v>11</v>
      </c>
      <c r="E31" t="s">
        <v>29</v>
      </c>
    </row>
    <row r="32" spans="1:5">
      <c r="A32" t="s">
        <v>73</v>
      </c>
      <c r="B32" t="s">
        <v>74</v>
      </c>
      <c r="C32" t="s">
        <v>27</v>
      </c>
      <c r="D32">
        <v>3</v>
      </c>
      <c r="E32" t="s">
        <v>29</v>
      </c>
    </row>
    <row r="33" spans="1:5">
      <c r="A33" t="s">
        <v>75</v>
      </c>
      <c r="B33" t="s">
        <v>76</v>
      </c>
      <c r="C33" t="s">
        <v>27</v>
      </c>
      <c r="D33">
        <v>3</v>
      </c>
      <c r="E33" t="s">
        <v>29</v>
      </c>
    </row>
    <row r="34" spans="1:5">
      <c r="A34" t="s">
        <v>149</v>
      </c>
      <c r="B34" t="s">
        <v>150</v>
      </c>
      <c r="C34" t="s">
        <v>26</v>
      </c>
      <c r="D34">
        <v>8</v>
      </c>
      <c r="E34" t="s">
        <v>29</v>
      </c>
    </row>
    <row r="35" spans="1:5">
      <c r="A35" t="s">
        <v>159</v>
      </c>
      <c r="B35" t="s">
        <v>158</v>
      </c>
      <c r="C35" t="s">
        <v>65</v>
      </c>
      <c r="D35" t="s">
        <v>69</v>
      </c>
      <c r="E35" t="s">
        <v>29</v>
      </c>
    </row>
    <row r="36" spans="1:5">
      <c r="A36" t="s">
        <v>157</v>
      </c>
      <c r="B36" t="s">
        <v>156</v>
      </c>
      <c r="C36" t="s">
        <v>65</v>
      </c>
      <c r="D36" t="s">
        <v>69</v>
      </c>
      <c r="E36" t="s">
        <v>29</v>
      </c>
    </row>
    <row r="37" spans="1:5">
      <c r="A37" t="s">
        <v>63</v>
      </c>
      <c r="B37" t="s">
        <v>64</v>
      </c>
      <c r="C37" t="s">
        <v>32</v>
      </c>
      <c r="D37">
        <v>36</v>
      </c>
      <c r="E37" t="s">
        <v>29</v>
      </c>
    </row>
    <row r="38" spans="1:5">
      <c r="A38" t="s">
        <v>171</v>
      </c>
      <c r="B38" t="s">
        <v>147</v>
      </c>
      <c r="C38" t="s">
        <v>26</v>
      </c>
      <c r="D38">
        <v>2</v>
      </c>
      <c r="E38" t="s">
        <v>29</v>
      </c>
    </row>
    <row r="39" spans="1:5">
      <c r="A39" t="s">
        <v>81</v>
      </c>
      <c r="B39" t="s">
        <v>95</v>
      </c>
      <c r="C39" t="s">
        <v>27</v>
      </c>
      <c r="D39">
        <v>2</v>
      </c>
      <c r="E39" t="s">
        <v>29</v>
      </c>
    </row>
    <row r="40" spans="1:5">
      <c r="A40" t="s">
        <v>146</v>
      </c>
      <c r="B40" t="s">
        <v>151</v>
      </c>
      <c r="C40" t="s">
        <v>26</v>
      </c>
      <c r="D40">
        <v>1</v>
      </c>
      <c r="E40" t="s">
        <v>29</v>
      </c>
    </row>
    <row r="41" spans="1:5">
      <c r="A41" t="s">
        <v>84</v>
      </c>
      <c r="B41" t="s">
        <v>96</v>
      </c>
      <c r="C41" t="s">
        <v>26</v>
      </c>
      <c r="D41">
        <v>6</v>
      </c>
      <c r="E41" t="s">
        <v>29</v>
      </c>
    </row>
    <row r="42" spans="1:5">
      <c r="A42" t="s">
        <v>88</v>
      </c>
      <c r="B42" t="s">
        <v>97</v>
      </c>
      <c r="C42" t="s">
        <v>27</v>
      </c>
      <c r="D42">
        <v>3</v>
      </c>
      <c r="E42" t="s">
        <v>29</v>
      </c>
    </row>
    <row r="43" spans="1:5">
      <c r="A43" t="s">
        <v>86</v>
      </c>
      <c r="B43" t="s">
        <v>98</v>
      </c>
      <c r="C43" t="s">
        <v>26</v>
      </c>
      <c r="D43">
        <v>6</v>
      </c>
      <c r="E43" t="s">
        <v>29</v>
      </c>
    </row>
    <row r="44" spans="1:5">
      <c r="A44" t="s">
        <v>90</v>
      </c>
      <c r="B44" t="s">
        <v>99</v>
      </c>
      <c r="C44" t="s">
        <v>27</v>
      </c>
      <c r="D44">
        <v>3</v>
      </c>
      <c r="E44" t="s">
        <v>29</v>
      </c>
    </row>
    <row r="45" spans="1:5">
      <c r="A45" t="s">
        <v>66</v>
      </c>
      <c r="B45" t="s">
        <v>67</v>
      </c>
      <c r="C45" t="s">
        <v>27</v>
      </c>
      <c r="D45">
        <v>3</v>
      </c>
      <c r="E45" t="s">
        <v>29</v>
      </c>
    </row>
    <row r="46" spans="1:5">
      <c r="A46" t="s">
        <v>60</v>
      </c>
      <c r="B46" t="s">
        <v>68</v>
      </c>
      <c r="C46" t="s">
        <v>27</v>
      </c>
      <c r="D46">
        <v>11</v>
      </c>
      <c r="E46" t="s">
        <v>29</v>
      </c>
    </row>
    <row r="47" spans="1:5">
      <c r="A47" t="s">
        <v>159</v>
      </c>
      <c r="B47" t="s">
        <v>158</v>
      </c>
      <c r="C47" t="s">
        <v>65</v>
      </c>
      <c r="D47" t="s">
        <v>69</v>
      </c>
      <c r="E47" t="s">
        <v>29</v>
      </c>
    </row>
    <row r="48" spans="1:5">
      <c r="A48" t="s">
        <v>157</v>
      </c>
      <c r="B48" t="s">
        <v>156</v>
      </c>
      <c r="C48" t="s">
        <v>65</v>
      </c>
      <c r="D48" t="s">
        <v>69</v>
      </c>
      <c r="E48" t="s">
        <v>29</v>
      </c>
    </row>
    <row r="49" spans="1:5">
      <c r="A49" t="s">
        <v>63</v>
      </c>
      <c r="B49" t="s">
        <v>64</v>
      </c>
      <c r="C49" t="s">
        <v>32</v>
      </c>
      <c r="D49">
        <v>36</v>
      </c>
      <c r="E49" t="s">
        <v>29</v>
      </c>
    </row>
    <row r="50" spans="1:5">
      <c r="A50" t="s">
        <v>30</v>
      </c>
      <c r="B50" t="s">
        <v>46</v>
      </c>
      <c r="C50" t="s">
        <v>27</v>
      </c>
      <c r="D50">
        <v>11</v>
      </c>
      <c r="E50" t="s">
        <v>29</v>
      </c>
    </row>
    <row r="51" spans="1:5">
      <c r="A51" t="s">
        <v>170</v>
      </c>
      <c r="B51" t="s">
        <v>152</v>
      </c>
      <c r="C51" t="s">
        <v>26</v>
      </c>
      <c r="D51">
        <v>1</v>
      </c>
    </row>
    <row r="52" spans="1:5">
      <c r="A52" t="s">
        <v>169</v>
      </c>
      <c r="B52" t="s">
        <v>168</v>
      </c>
      <c r="C52" t="s">
        <v>26</v>
      </c>
      <c r="D52">
        <v>1</v>
      </c>
      <c r="E52" t="s">
        <v>29</v>
      </c>
    </row>
    <row r="53" spans="1:5">
      <c r="A53" t="s">
        <v>3</v>
      </c>
      <c r="B53" t="s">
        <v>28</v>
      </c>
      <c r="C53" t="s">
        <v>27</v>
      </c>
      <c r="D53">
        <v>11</v>
      </c>
      <c r="E53" t="s">
        <v>29</v>
      </c>
    </row>
    <row r="54" spans="1:5">
      <c r="A54" t="s">
        <v>2</v>
      </c>
      <c r="B54" t="s">
        <v>141</v>
      </c>
      <c r="C54" t="s">
        <v>27</v>
      </c>
      <c r="D54">
        <v>3</v>
      </c>
      <c r="E54" t="s">
        <v>29</v>
      </c>
    </row>
    <row r="55" spans="1:5">
      <c r="A55" t="s">
        <v>153</v>
      </c>
      <c r="B55" t="s">
        <v>154</v>
      </c>
      <c r="C55" t="s">
        <v>27</v>
      </c>
      <c r="D55">
        <v>11</v>
      </c>
      <c r="E55" t="s">
        <v>29</v>
      </c>
    </row>
    <row r="56" spans="1:5">
      <c r="A56" t="s">
        <v>167</v>
      </c>
      <c r="B56" t="s">
        <v>47</v>
      </c>
      <c r="C56" t="s">
        <v>27</v>
      </c>
      <c r="D56">
        <v>11</v>
      </c>
      <c r="E56" t="s">
        <v>29</v>
      </c>
    </row>
    <row r="57" spans="1:5">
      <c r="A57" t="s">
        <v>166</v>
      </c>
      <c r="B57" t="s">
        <v>165</v>
      </c>
      <c r="C57" t="s">
        <v>27</v>
      </c>
      <c r="D57">
        <v>5</v>
      </c>
      <c r="E57">
        <v>2</v>
      </c>
    </row>
    <row r="58" spans="1:5">
      <c r="A58" t="s">
        <v>164</v>
      </c>
      <c r="B58" t="s">
        <v>163</v>
      </c>
      <c r="C58" t="s">
        <v>27</v>
      </c>
      <c r="D58">
        <v>5</v>
      </c>
      <c r="E58">
        <v>2</v>
      </c>
    </row>
    <row r="59" spans="1:5">
      <c r="A59" t="s">
        <v>162</v>
      </c>
      <c r="B59" t="s">
        <v>161</v>
      </c>
      <c r="C59" t="s">
        <v>27</v>
      </c>
      <c r="D59">
        <v>5</v>
      </c>
      <c r="E59">
        <v>2</v>
      </c>
    </row>
    <row r="60" spans="1:5">
      <c r="A60" t="s">
        <v>120</v>
      </c>
      <c r="B60" t="s">
        <v>121</v>
      </c>
      <c r="C60" t="s">
        <v>26</v>
      </c>
      <c r="D60">
        <v>2</v>
      </c>
      <c r="E60" t="s">
        <v>29</v>
      </c>
    </row>
    <row r="61" spans="1:5">
      <c r="A61" t="s">
        <v>4</v>
      </c>
      <c r="B61" t="s">
        <v>36</v>
      </c>
      <c r="C61" t="s">
        <v>27</v>
      </c>
      <c r="D61">
        <v>5</v>
      </c>
      <c r="E61" t="s">
        <v>29</v>
      </c>
    </row>
    <row r="62" spans="1:5">
      <c r="A62" t="s">
        <v>159</v>
      </c>
      <c r="B62" t="s">
        <v>158</v>
      </c>
      <c r="C62" t="s">
        <v>65</v>
      </c>
      <c r="D62" t="s">
        <v>69</v>
      </c>
      <c r="E62" t="s">
        <v>29</v>
      </c>
    </row>
    <row r="63" spans="1:5">
      <c r="A63" t="s">
        <v>157</v>
      </c>
      <c r="B63" t="s">
        <v>156</v>
      </c>
      <c r="C63" t="s">
        <v>65</v>
      </c>
      <c r="D63" t="s">
        <v>69</v>
      </c>
      <c r="E63" t="s">
        <v>29</v>
      </c>
    </row>
    <row r="64" spans="1:5">
      <c r="A64" t="s">
        <v>63</v>
      </c>
      <c r="B64" t="s">
        <v>64</v>
      </c>
      <c r="C64" t="s">
        <v>32</v>
      </c>
      <c r="D64">
        <v>36</v>
      </c>
      <c r="E64" t="s">
        <v>29</v>
      </c>
    </row>
    <row r="65" spans="1:5">
      <c r="A65" t="s">
        <v>10</v>
      </c>
      <c r="B65" t="s">
        <v>48</v>
      </c>
      <c r="C65" t="s">
        <v>27</v>
      </c>
      <c r="D65">
        <v>11</v>
      </c>
    </row>
    <row r="66" spans="1:5">
      <c r="A66" t="s">
        <v>160</v>
      </c>
      <c r="B66" t="s">
        <v>142</v>
      </c>
      <c r="C66" t="s">
        <v>26</v>
      </c>
      <c r="D66">
        <v>1</v>
      </c>
      <c r="E66" t="s">
        <v>29</v>
      </c>
    </row>
    <row r="67" spans="1:5">
      <c r="A67" t="s">
        <v>159</v>
      </c>
      <c r="B67" t="s">
        <v>158</v>
      </c>
      <c r="C67" t="s">
        <v>65</v>
      </c>
      <c r="D67" t="s">
        <v>69</v>
      </c>
      <c r="E67" t="s">
        <v>29</v>
      </c>
    </row>
    <row r="68" spans="1:5">
      <c r="A68" t="s">
        <v>157</v>
      </c>
      <c r="B68" t="s">
        <v>156</v>
      </c>
      <c r="C68" t="s">
        <v>65</v>
      </c>
      <c r="D68" t="s">
        <v>69</v>
      </c>
      <c r="E68" t="s">
        <v>29</v>
      </c>
    </row>
  </sheetData>
  <phoneticPr fontId="1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変更履歴</vt:lpstr>
      <vt:lpstr>LNASマッピング</vt:lpstr>
      <vt:lpstr>テーブル項目一覧</vt:lpstr>
      <vt:lpstr>変更履歴!Print_Area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hirotomi</dc:creator>
  <cp:lastModifiedBy>hirotomi</cp:lastModifiedBy>
  <cp:lastPrinted>2013-11-07T08:42:28Z</cp:lastPrinted>
  <dcterms:created xsi:type="dcterms:W3CDTF">2013-10-24T06:07:21Z</dcterms:created>
  <dcterms:modified xsi:type="dcterms:W3CDTF">2013-12-24T12:03:04Z</dcterms:modified>
</cp:coreProperties>
</file>