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ctrlProps/ctrlProp1.xml" ContentType="application/vnd.ms-excel.controlproperties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fileSharing readOnlyRecommended="1"/>
  <workbookPr codeName="ThisWorkbook" defaultThemeVersion="124226"/>
  <bookViews>
    <workbookView xWindow="-15" yWindow="-15" windowWidth="14295" windowHeight="11145" firstSheet="32" activeTab="36"/>
  </bookViews>
  <sheets>
    <sheet name="表紙" sheetId="145" r:id="rId1"/>
    <sheet name="改訂履歴" sheetId="146" r:id="rId2"/>
    <sheet name="テーブル定義書" sheetId="32" r:id="rId3"/>
    <sheet name="LNASプラン基本" sheetId="76" r:id="rId4"/>
    <sheet name="LNAS話題喚起コメント設定" sheetId="77" r:id="rId5"/>
    <sheet name="LNAS帳票年次データ" sheetId="138" r:id="rId6"/>
    <sheet name="LNAS支える年次データ" sheetId="147" r:id="rId7"/>
    <sheet name="LNASヒアリングノート" sheetId="78" r:id="rId8"/>
    <sheet name="LNAS紹介依頼" sheetId="79" r:id="rId9"/>
    <sheet name="LNASプラン家族" sheetId="80" r:id="rId10"/>
    <sheet name="LNASライフデザイン教育資金" sheetId="83" r:id="rId11"/>
    <sheet name="LNASライフデザイン結婚資金" sheetId="84" r:id="rId12"/>
    <sheet name="LNASライフデザイン住宅資金" sheetId="85" r:id="rId13"/>
    <sheet name="LNASライフデザイン住宅ローン設定" sheetId="86" r:id="rId14"/>
    <sheet name="LNASライフデザイン住宅ローン借換" sheetId="87" r:id="rId15"/>
    <sheet name="LNASライフデザイン住宅ローン償還" sheetId="143" r:id="rId16"/>
    <sheet name="LNASライフデザイン旅行資金" sheetId="89" r:id="rId17"/>
    <sheet name="LNASライフデザイン耐久財資金" sheetId="90" r:id="rId18"/>
    <sheet name="LNASライフデザイン耐久財現在ローン設定" sheetId="92" r:id="rId19"/>
    <sheet name="LNASライフデザインセカンドライフ資金" sheetId="94" r:id="rId20"/>
    <sheet name="LNASライフデザインキャリアデザイン" sheetId="93" r:id="rId21"/>
    <sheet name="LNASライフデザインセカンドライフ実現したいこと" sheetId="95" r:id="rId22"/>
    <sheet name="LNASライフデザインセカンドライフ生活費" sheetId="96" r:id="rId23"/>
    <sheet name="LNASライフデザインその他資金" sheetId="97" r:id="rId24"/>
    <sheet name="LNAS準備済国" sheetId="98" r:id="rId25"/>
    <sheet name="LNAS準備済国老齢年金" sheetId="139" r:id="rId26"/>
    <sheet name="LNAS準備済国遺族年金" sheetId="140" r:id="rId27"/>
    <sheet name="LNAS準備済国公的年金詳細" sheetId="99" r:id="rId28"/>
    <sheet name="LNAS準備済会社" sheetId="100" r:id="rId29"/>
    <sheet name="LNAS準備済個人" sheetId="101" r:id="rId30"/>
    <sheet name="LNAS準備済個人将来預貯金詳細" sheetId="107" r:id="rId31"/>
    <sheet name="LNAS準備済個人現在預貯金詳細" sheetId="102" r:id="rId32"/>
    <sheet name="LNAS準備済個人保有資産詳細" sheetId="103" r:id="rId33"/>
    <sheet name="LNAS準備済個人資産からの収入" sheetId="106" r:id="rId34"/>
    <sheet name="LNAS準備済個人セカンドライフお仕事" sheetId="108" r:id="rId35"/>
    <sheet name="LNAS準備済個人生保･年金" sheetId="109" r:id="rId36"/>
    <sheet name="LNASかなえる資金" sheetId="111" r:id="rId37"/>
    <sheet name="LNASかなえる資金生活費明細" sheetId="112" r:id="rId38"/>
    <sheet name="LNASかなえる対策収入増加" sheetId="115" r:id="rId39"/>
    <sheet name="LNASかなえる対策ＰＰ" sheetId="144" r:id="rId40"/>
    <sheet name="LNAS支える資金" sheetId="119" r:id="rId41"/>
    <sheet name="LNASくらし支援計画" sheetId="120" r:id="rId42"/>
    <sheet name="LNAS支える教育個別計画" sheetId="121" r:id="rId43"/>
    <sheet name="LNAS支える結婚個別計画" sheetId="122" r:id="rId44"/>
    <sheet name="LNAS支える住宅個別計画" sheetId="131" r:id="rId45"/>
    <sheet name="LNAS支える旅行個別計画" sheetId="125" r:id="rId46"/>
    <sheet name="LNAS支える耐久財個別計画" sheetId="126" r:id="rId47"/>
    <sheet name="LNAS支えるその他個別計画" sheetId="127" r:id="rId48"/>
    <sheet name="LNAS支える万一計画変更詳細" sheetId="128" r:id="rId49"/>
    <sheet name="LNAS支える万一保有資産変更" sheetId="129" r:id="rId50"/>
    <sheet name="LNAS支える保有資産収入変更詳細" sheetId="133" r:id="rId51"/>
    <sheet name="変更履歴" sheetId="72" r:id="rId52"/>
    <sheet name="テーブルスペース" sheetId="68" r:id="rId53"/>
  </sheets>
  <definedNames>
    <definedName name="_xlnm._FilterDatabase" localSheetId="2" hidden="1">テーブル定義書!$A$4:$H$13</definedName>
    <definedName name="ｂ">#REF!</definedName>
    <definedName name="ORAH02_V_保障コード_GRP" localSheetId="6">#REF!</definedName>
    <definedName name="ORAH02_V_保障コード_GRP">#REF!</definedName>
    <definedName name="_xlnm.Print_Area" localSheetId="36">LNASかなえる資金!$A$1:$AB$18</definedName>
    <definedName name="_xlnm.Print_Area" localSheetId="37">LNASかなえる資金生活費明細!$A$1:$AB$9</definedName>
    <definedName name="_xlnm.Print_Area" localSheetId="39">LNASかなえる対策ＰＰ!$A$1:$AB$10</definedName>
    <definedName name="_xlnm.Print_Area" localSheetId="38">LNASかなえる対策収入増加!$A$1:$AB$10</definedName>
    <definedName name="_xlnm.Print_Area" localSheetId="41">LNASくらし支援計画!$A$1:$AB$9</definedName>
    <definedName name="_xlnm.Print_Area" localSheetId="7">LNASヒアリングノート!$A$1:$AB$7</definedName>
    <definedName name="_xlnm.Print_Area" localSheetId="9">LNASプラン家族!$A$1:$AB$18</definedName>
    <definedName name="_xlnm.Print_Area" localSheetId="3">LNASプラン基本!$A$1:$AB$33</definedName>
    <definedName name="_xlnm.Print_Area" localSheetId="20">LNASライフデザインキャリアデザイン!$A$1:$AB$23</definedName>
    <definedName name="_xlnm.Print_Area" localSheetId="19">LNASライフデザインセカンドライフ資金!$A$1:$AB$6</definedName>
    <definedName name="_xlnm.Print_Area" localSheetId="21">LNASライフデザインセカンドライフ実現したいこと!$A$1:$AB$13</definedName>
    <definedName name="_xlnm.Print_Area" localSheetId="22">LNASライフデザインセカンドライフ生活費!$A$1:$AB$9</definedName>
    <definedName name="_xlnm.Print_Area" localSheetId="23">LNASライフデザインその他資金!$A$1:$AB$13</definedName>
    <definedName name="_xlnm.Print_Area" localSheetId="10">LNASライフデザイン教育資金!$A$1:$AB$13</definedName>
    <definedName name="_xlnm.Print_Area" localSheetId="11">LNASライフデザイン結婚資金!$A$1:$AB$8</definedName>
    <definedName name="_xlnm.Print_Area" localSheetId="14">LNASライフデザイン住宅ローン借換!$A$1:$AB$14</definedName>
    <definedName name="_xlnm.Print_Area" localSheetId="15">LNASライフデザイン住宅ローン償還!$A$1:$AB$10</definedName>
    <definedName name="_xlnm.Print_Area" localSheetId="13">LNASライフデザイン住宅ローン設定!$A$1:$AB$16</definedName>
    <definedName name="_xlnm.Print_Area" localSheetId="12">LNASライフデザイン住宅資金!$A$1:$AB$23</definedName>
    <definedName name="_xlnm.Print_Area" localSheetId="18">LNASライフデザイン耐久財現在ローン設定!$A$1:$AB$11</definedName>
    <definedName name="_xlnm.Print_Area" localSheetId="17">LNASライフデザイン耐久財資金!$A$1:$AB$19</definedName>
    <definedName name="_xlnm.Print_Area" localSheetId="16">LNASライフデザイン旅行資金!$A$1:$AB$14</definedName>
    <definedName name="_xlnm.Print_Area" localSheetId="47">LNAS支えるその他個別計画!$A$1:$AB$15</definedName>
    <definedName name="_xlnm.Print_Area" localSheetId="42">LNAS支える教育個別計画!$A$1:$AB$14</definedName>
    <definedName name="_xlnm.Print_Area" localSheetId="43">LNAS支える結婚個別計画!$A$1:$AB$10</definedName>
    <definedName name="_xlnm.Print_Area" localSheetId="40">LNAS支える資金!$A$1:$AB$10</definedName>
    <definedName name="_xlnm.Print_Area" localSheetId="44">LNAS支える住宅個別計画!$A$1:$AB$27</definedName>
    <definedName name="_xlnm.Print_Area" localSheetId="46">LNAS支える耐久財個別計画!$A$1:$AB$15</definedName>
    <definedName name="_xlnm.Print_Area" localSheetId="6">LNAS支える年次データ!$A$1:$AB$9</definedName>
    <definedName name="_xlnm.Print_Area" localSheetId="50">LNAS支える保有資産収入変更詳細!$A$1:$AB$12</definedName>
    <definedName name="_xlnm.Print_Area" localSheetId="48">LNAS支える万一計画変更詳細!$A$1:$AB$13</definedName>
    <definedName name="_xlnm.Print_Area" localSheetId="49">LNAS支える万一保有資産変更!$A$1:$AB$10</definedName>
    <definedName name="_xlnm.Print_Area" localSheetId="45">LNAS支える旅行個別計画!$A$1:$AB$16</definedName>
    <definedName name="_xlnm.Print_Area" localSheetId="28">LNAS準備済会社!$A$1:$AB$13</definedName>
    <definedName name="_xlnm.Print_Area" localSheetId="29">LNAS準備済個人!$A$1:$AB$31</definedName>
    <definedName name="_xlnm.Print_Area" localSheetId="34">LNAS準備済個人セカンドライフお仕事!$A$1:$AB$13</definedName>
    <definedName name="_xlnm.Print_Area" localSheetId="31">LNAS準備済個人現在預貯金詳細!$A$1:$AB$14</definedName>
    <definedName name="_xlnm.Print_Area" localSheetId="33">LNAS準備済個人資産からの収入!$A$1:$AB$14</definedName>
    <definedName name="_xlnm.Print_Area" localSheetId="30">LNAS準備済個人将来預貯金詳細!$A$1:$AB$17</definedName>
    <definedName name="_xlnm.Print_Area" localSheetId="35">LNAS準備済個人生保･年金!$A$1:$AB$23</definedName>
    <definedName name="_xlnm.Print_Area" localSheetId="32">LNAS準備済個人保有資産詳細!$A$1:$AB$11</definedName>
    <definedName name="_xlnm.Print_Area" localSheetId="24">LNAS準備済国!$A$1:$AB$9</definedName>
    <definedName name="_xlnm.Print_Area" localSheetId="26">LNAS準備済国遺族年金!$A$1:$AB$11</definedName>
    <definedName name="_xlnm.Print_Area" localSheetId="27">LNAS準備済国公的年金詳細!$A$1:$AB$11</definedName>
    <definedName name="_xlnm.Print_Area" localSheetId="25">LNAS準備済国老齢年金!$A$1:$AB$10</definedName>
    <definedName name="_xlnm.Print_Area" localSheetId="8">LNAS紹介依頼!$A$1:$AB$7</definedName>
    <definedName name="_xlnm.Print_Area" localSheetId="5">LNAS帳票年次データ!$A$1:$AB$8</definedName>
    <definedName name="_xlnm.Print_Area" localSheetId="4">LNAS話題喚起コメント設定!$A$1:$AB$8</definedName>
    <definedName name="_xlnm.Print_Area" localSheetId="2">テーブル定義書!$A$1:$G$67</definedName>
    <definedName name="_xlnm.Print_Area" localSheetId="1">改訂履歴!$B$1:$L$27</definedName>
    <definedName name="_xlnm.Print_Area" localSheetId="0">表紙!$B$1:$CR$30</definedName>
    <definedName name="_xlnm.Print_Titles" localSheetId="36">LNASかなえる資金!$1:$4</definedName>
    <definedName name="_xlnm.Print_Titles" localSheetId="37">LNASかなえる資金生活費明細!$1:$4</definedName>
    <definedName name="_xlnm.Print_Titles" localSheetId="39">LNASかなえる対策ＰＰ!$1:$4</definedName>
    <definedName name="_xlnm.Print_Titles" localSheetId="38">LNASかなえる対策収入増加!$1:$4</definedName>
    <definedName name="_xlnm.Print_Titles" localSheetId="41">LNASくらし支援計画!$1:$4</definedName>
    <definedName name="_xlnm.Print_Titles" localSheetId="7">LNASヒアリングノート!$1:$4</definedName>
    <definedName name="_xlnm.Print_Titles" localSheetId="9">LNASプラン家族!$1:$4</definedName>
    <definedName name="_xlnm.Print_Titles" localSheetId="3">LNASプラン基本!$1:$4</definedName>
    <definedName name="_xlnm.Print_Titles" localSheetId="20">LNASライフデザインキャリアデザイン!$1:$4</definedName>
    <definedName name="_xlnm.Print_Titles" localSheetId="19">LNASライフデザインセカンドライフ資金!$1:$4</definedName>
    <definedName name="_xlnm.Print_Titles" localSheetId="21">LNASライフデザインセカンドライフ実現したいこと!$1:$4</definedName>
    <definedName name="_xlnm.Print_Titles" localSheetId="22">LNASライフデザインセカンドライフ生活費!$1:$4</definedName>
    <definedName name="_xlnm.Print_Titles" localSheetId="23">LNASライフデザインその他資金!$1:$4</definedName>
    <definedName name="_xlnm.Print_Titles" localSheetId="10">LNASライフデザイン教育資金!$1:$4</definedName>
    <definedName name="_xlnm.Print_Titles" localSheetId="11">LNASライフデザイン結婚資金!$1:$4</definedName>
    <definedName name="_xlnm.Print_Titles" localSheetId="14">LNASライフデザイン住宅ローン借換!$1:$4</definedName>
    <definedName name="_xlnm.Print_Titles" localSheetId="15">LNASライフデザイン住宅ローン償還!$1:$4</definedName>
    <definedName name="_xlnm.Print_Titles" localSheetId="13">LNASライフデザイン住宅ローン設定!$1:$4</definedName>
    <definedName name="_xlnm.Print_Titles" localSheetId="12">LNASライフデザイン住宅資金!$1:$4</definedName>
    <definedName name="_xlnm.Print_Titles" localSheetId="18">LNASライフデザイン耐久財現在ローン設定!$1:$4</definedName>
    <definedName name="_xlnm.Print_Titles" localSheetId="17">LNASライフデザイン耐久財資金!$1:$4</definedName>
    <definedName name="_xlnm.Print_Titles" localSheetId="16">LNASライフデザイン旅行資金!$1:$4</definedName>
    <definedName name="_xlnm.Print_Titles" localSheetId="47">LNAS支えるその他個別計画!$1:$4</definedName>
    <definedName name="_xlnm.Print_Titles" localSheetId="42">LNAS支える教育個別計画!$1:$4</definedName>
    <definedName name="_xlnm.Print_Titles" localSheetId="43">LNAS支える結婚個別計画!$1:$4</definedName>
    <definedName name="_xlnm.Print_Titles" localSheetId="40">LNAS支える資金!$1:$4</definedName>
    <definedName name="_xlnm.Print_Titles" localSheetId="44">LNAS支える住宅個別計画!$1:$4</definedName>
    <definedName name="_xlnm.Print_Titles" localSheetId="46">LNAS支える耐久財個別計画!$1:$4</definedName>
    <definedName name="_xlnm.Print_Titles" localSheetId="6">LNAS支える年次データ!$1:$4</definedName>
    <definedName name="_xlnm.Print_Titles" localSheetId="50">LNAS支える保有資産収入変更詳細!$1:$4</definedName>
    <definedName name="_xlnm.Print_Titles" localSheetId="48">LNAS支える万一計画変更詳細!$1:$4</definedName>
    <definedName name="_xlnm.Print_Titles" localSheetId="49">LNAS支える万一保有資産変更!$1:$4</definedName>
    <definedName name="_xlnm.Print_Titles" localSheetId="45">LNAS支える旅行個別計画!$1:$4</definedName>
    <definedName name="_xlnm.Print_Titles" localSheetId="28">LNAS準備済会社!$1:$4</definedName>
    <definedName name="_xlnm.Print_Titles" localSheetId="29">LNAS準備済個人!$1:$4</definedName>
    <definedName name="_xlnm.Print_Titles" localSheetId="34">LNAS準備済個人セカンドライフお仕事!$1:$4</definedName>
    <definedName name="_xlnm.Print_Titles" localSheetId="31">LNAS準備済個人現在預貯金詳細!$1:$4</definedName>
    <definedName name="_xlnm.Print_Titles" localSheetId="33">LNAS準備済個人資産からの収入!$1:$4</definedName>
    <definedName name="_xlnm.Print_Titles" localSheetId="30">LNAS準備済個人将来預貯金詳細!$1:$4</definedName>
    <definedName name="_xlnm.Print_Titles" localSheetId="35">LNAS準備済個人生保･年金!$1:$4</definedName>
    <definedName name="_xlnm.Print_Titles" localSheetId="32">LNAS準備済個人保有資産詳細!$1:$4</definedName>
    <definedName name="_xlnm.Print_Titles" localSheetId="24">LNAS準備済国!$1:$4</definedName>
    <definedName name="_xlnm.Print_Titles" localSheetId="26">LNAS準備済国遺族年金!$1:$4</definedName>
    <definedName name="_xlnm.Print_Titles" localSheetId="27">LNAS準備済国公的年金詳細!$1:$4</definedName>
    <definedName name="_xlnm.Print_Titles" localSheetId="25">LNAS準備済国老齢年金!$1:$4</definedName>
    <definedName name="_xlnm.Print_Titles" localSheetId="8">LNAS紹介依頼!$1:$4</definedName>
    <definedName name="_xlnm.Print_Titles" localSheetId="5">LNAS帳票年次データ!$1:$4</definedName>
    <definedName name="_xlnm.Print_Titles" localSheetId="4">LNAS話題喚起コメント設定!$1:$4</definedName>
    <definedName name="_xlnm.Print_Titles" localSheetId="2">テーブル定義書!$1:$4</definedName>
    <definedName name="_xlnm.Print_Titles" localSheetId="1">改訂履歴!$1:$5</definedName>
    <definedName name="あ">テーブル定義書!$B:$I</definedName>
    <definedName name="テーブル">テーブル定義書!$B:$I</definedName>
    <definedName name="テーブルスペース">テーブルスペース!$A:$B</definedName>
    <definedName name="ドメイン">#REF!</definedName>
    <definedName name="単語">#REF!</definedName>
    <definedName name="単語辞書">#REF!</definedName>
  </definedNames>
  <calcPr calcId="125725" refMode="R1C1"/>
</workbook>
</file>

<file path=xl/calcChain.xml><?xml version="1.0" encoding="utf-8"?>
<calcChain xmlns="http://schemas.openxmlformats.org/spreadsheetml/2006/main">
  <c r="C25" i="146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A64" i="32" l="1"/>
  <c r="A63"/>
  <c r="A62"/>
  <c r="A61"/>
  <c r="A60"/>
  <c r="A59"/>
  <c r="A58"/>
  <c r="A57"/>
  <c r="A56"/>
  <c r="A55"/>
  <c r="A54"/>
  <c r="A66"/>
  <c r="A65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E6" i="111" l="1"/>
  <c r="AE5" l="1"/>
  <c r="AE7" l="1"/>
  <c r="AE8"/>
  <c r="AR6" l="1"/>
  <c r="AQ6"/>
  <c r="AO6"/>
  <c r="AR5"/>
  <c r="AQ5"/>
  <c r="AO5"/>
  <c r="AR8"/>
  <c r="AQ8"/>
  <c r="AO8"/>
  <c r="AR7" l="1"/>
  <c r="AO7"/>
  <c r="AQ7"/>
  <c r="AK6" l="1"/>
  <c r="AK5"/>
  <c r="AK7"/>
  <c r="AK8"/>
  <c r="A22" i="32" l="1"/>
  <c r="A21"/>
  <c r="A20"/>
  <c r="A19"/>
  <c r="A47" i="72" l="1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8" i="32" l="1"/>
  <c r="A14"/>
  <c r="A13"/>
  <c r="A7"/>
  <c r="A8"/>
  <c r="A9"/>
  <c r="A10"/>
  <c r="A11"/>
  <c r="A12"/>
  <c r="A15"/>
  <c r="A16"/>
  <c r="A17"/>
  <c r="A67"/>
  <c r="A6"/>
  <c r="A5"/>
</calcChain>
</file>

<file path=xl/sharedStrings.xml><?xml version="1.0" encoding="utf-8"?>
<sst xmlns="http://schemas.openxmlformats.org/spreadsheetml/2006/main" count="4378" uniqueCount="1171">
  <si>
    <t>プロジェクト名</t>
  </si>
  <si>
    <t>テーブル名（論理）</t>
  </si>
  <si>
    <t>テーブル名（物理）</t>
  </si>
  <si>
    <t>作成者</t>
  </si>
  <si>
    <t>承認者</t>
  </si>
  <si>
    <t>作成日</t>
  </si>
  <si>
    <t>説明</t>
  </si>
  <si>
    <t>№</t>
  </si>
  <si>
    <t>項目名（論理）</t>
  </si>
  <si>
    <t>項目名（物理）</t>
  </si>
  <si>
    <t>属性</t>
  </si>
  <si>
    <t>桁数</t>
  </si>
  <si>
    <t>小数</t>
  </si>
  <si>
    <t>NotNull</t>
  </si>
  <si>
    <t>Pri-Key</t>
  </si>
  <si>
    <t>初期値</t>
  </si>
  <si>
    <t>項目説明</t>
  </si>
  <si>
    <t>移行元</t>
  </si>
  <si>
    <t>項目数</t>
  </si>
  <si>
    <t>主管</t>
  </si>
  <si>
    <t>年齢</t>
    <rPh sb="0" eb="2">
      <t>ネンレイ</t>
    </rPh>
    <phoneticPr fontId="7"/>
  </si>
  <si>
    <t>○</t>
    <phoneticPr fontId="7"/>
  </si>
  <si>
    <t>ＣＡＰ
XX</t>
    <phoneticPr fontId="7"/>
  </si>
  <si>
    <t>テーブルスペース</t>
    <phoneticPr fontId="7"/>
  </si>
  <si>
    <t>備考</t>
    <rPh sb="0" eb="2">
      <t>ビコウ</t>
    </rPh>
    <phoneticPr fontId="7"/>
  </si>
  <si>
    <t>○</t>
  </si>
  <si>
    <t>○</t>
    <phoneticPr fontId="7"/>
  </si>
  <si>
    <t>生年月日</t>
  </si>
  <si>
    <t>年収</t>
  </si>
  <si>
    <t>日付</t>
    <rPh sb="0" eb="2">
      <t>ヒヅケ</t>
    </rPh>
    <phoneticPr fontId="7"/>
  </si>
  <si>
    <t>項目</t>
    <rPh sb="0" eb="2">
      <t>コウモク</t>
    </rPh>
    <phoneticPr fontId="7"/>
  </si>
  <si>
    <t>削除</t>
    <rPh sb="0" eb="2">
      <t>サクジョ</t>
    </rPh>
    <phoneticPr fontId="7"/>
  </si>
  <si>
    <t>職業コード</t>
    <rPh sb="0" eb="2">
      <t>ショクギョウ</t>
    </rPh>
    <phoneticPr fontId="7"/>
  </si>
  <si>
    <t>結婚年齢</t>
  </si>
  <si>
    <t>続柄コード</t>
  </si>
  <si>
    <t>マスタ</t>
    <phoneticPr fontId="7"/>
  </si>
  <si>
    <t>登録日</t>
    <rPh sb="0" eb="2">
      <t>トウロク</t>
    </rPh>
    <phoneticPr fontId="7"/>
  </si>
  <si>
    <t>登録者</t>
    <rPh sb="0" eb="2">
      <t>トウロク</t>
    </rPh>
    <rPh sb="2" eb="3">
      <t>シャ</t>
    </rPh>
    <phoneticPr fontId="7"/>
  </si>
  <si>
    <t>BIRTH</t>
  </si>
  <si>
    <t>AGE</t>
  </si>
  <si>
    <t>NENSHU</t>
  </si>
  <si>
    <t>Varchar2</t>
  </si>
  <si>
    <t>Number</t>
  </si>
  <si>
    <t>　</t>
  </si>
  <si>
    <t>Date</t>
  </si>
  <si>
    <t>TS_NVTT</t>
    <phoneticPr fontId="7"/>
  </si>
  <si>
    <t>ワーク</t>
    <phoneticPr fontId="7"/>
  </si>
  <si>
    <t>トラン</t>
    <phoneticPr fontId="7"/>
  </si>
  <si>
    <t>TS_NVMT</t>
    <phoneticPr fontId="7"/>
  </si>
  <si>
    <t>テーブルスペース名</t>
    <rPh sb="8" eb="9">
      <t>メイ</t>
    </rPh>
    <phoneticPr fontId="7"/>
  </si>
  <si>
    <t>○</t>
    <phoneticPr fontId="7"/>
  </si>
  <si>
    <t>退職予定年齢</t>
  </si>
  <si>
    <t>平均余命</t>
  </si>
  <si>
    <t>テーブルスペース名</t>
    <rPh sb="8" eb="9">
      <t>メイ</t>
    </rPh>
    <phoneticPr fontId="7"/>
  </si>
  <si>
    <t>No</t>
    <phoneticPr fontId="7"/>
  </si>
  <si>
    <t>変更内容</t>
    <rPh sb="0" eb="2">
      <t>ヘンコウ</t>
    </rPh>
    <rPh sb="2" eb="4">
      <t>ナイヨウ</t>
    </rPh>
    <phoneticPr fontId="7"/>
  </si>
  <si>
    <t>担当</t>
    <rPh sb="0" eb="2">
      <t>タントウ</t>
    </rPh>
    <phoneticPr fontId="7"/>
  </si>
  <si>
    <t>新規作成</t>
    <rPh sb="0" eb="2">
      <t>シンキ</t>
    </rPh>
    <rPh sb="2" eb="4">
      <t>サクセイ</t>
    </rPh>
    <phoneticPr fontId="7"/>
  </si>
  <si>
    <t>プランID</t>
  </si>
  <si>
    <t>取扱者ID</t>
  </si>
  <si>
    <t>家族氏名（漢字）</t>
    <rPh sb="0" eb="2">
      <t>カゾク</t>
    </rPh>
    <rPh sb="2" eb="4">
      <t>シメイ</t>
    </rPh>
    <phoneticPr fontId="7"/>
  </si>
  <si>
    <t>家族氏名（カナ）</t>
    <rPh sb="0" eb="2">
      <t>カゾク</t>
    </rPh>
    <rPh sb="2" eb="4">
      <t>シメイ</t>
    </rPh>
    <phoneticPr fontId="7"/>
  </si>
  <si>
    <t>CAP</t>
    <phoneticPr fontId="7"/>
  </si>
  <si>
    <t>家族コード</t>
    <rPh sb="0" eb="2">
      <t>カゾク</t>
    </rPh>
    <phoneticPr fontId="7"/>
  </si>
  <si>
    <t>システム作成日時</t>
    <rPh sb="4" eb="6">
      <t>サクセイ</t>
    </rPh>
    <phoneticPr fontId="7"/>
  </si>
  <si>
    <t>システム更新日時</t>
    <phoneticPr fontId="7"/>
  </si>
  <si>
    <t>○</t>
    <phoneticPr fontId="7"/>
  </si>
  <si>
    <t>新規登録時のシステム日時</t>
    <rPh sb="10" eb="12">
      <t>ニチジ</t>
    </rPh>
    <phoneticPr fontId="7"/>
  </si>
  <si>
    <t>新規登録および更新時のシステム日時</t>
    <rPh sb="7" eb="9">
      <t>コウシン</t>
    </rPh>
    <rPh sb="15" eb="17">
      <t>ニチジ</t>
    </rPh>
    <phoneticPr fontId="7"/>
  </si>
  <si>
    <t>新契約デジタル化　ＬＮＡＳ</t>
    <phoneticPr fontId="7"/>
  </si>
  <si>
    <t>新契約デジタル化　ＬＮＡＳ</t>
    <phoneticPr fontId="7"/>
  </si>
  <si>
    <t>LNASプラン基本</t>
    <phoneticPr fontId="7"/>
  </si>
  <si>
    <t>NOTES</t>
  </si>
  <si>
    <t>SEQ</t>
  </si>
  <si>
    <t>イメージ画像コード</t>
  </si>
  <si>
    <t>Varchar2</t>
    <phoneticPr fontId="7"/>
  </si>
  <si>
    <t>CAP</t>
  </si>
  <si>
    <t>Char</t>
  </si>
  <si>
    <t>Number</t>
    <phoneticPr fontId="7"/>
  </si>
  <si>
    <t>次回打合せ約束日</t>
    <rPh sb="7" eb="8">
      <t>ビ</t>
    </rPh>
    <phoneticPr fontId="7"/>
  </si>
  <si>
    <t>LNAS話題喚起コメント設定</t>
    <phoneticPr fontId="7"/>
  </si>
  <si>
    <t>行番号</t>
    <rPh sb="0" eb="3">
      <t>ギョウバンゴウ</t>
    </rPh>
    <phoneticPr fontId="7"/>
  </si>
  <si>
    <t>話題喚起コメント種別コード</t>
    <phoneticPr fontId="7"/>
  </si>
  <si>
    <t>選択有無コード</t>
    <rPh sb="0" eb="2">
      <t>センタク</t>
    </rPh>
    <rPh sb="2" eb="4">
      <t>ウム</t>
    </rPh>
    <phoneticPr fontId="7"/>
  </si>
  <si>
    <t>Number</t>
    <phoneticPr fontId="7"/>
  </si>
  <si>
    <t>ヒアリングノート設定種別コード</t>
    <phoneticPr fontId="7"/>
  </si>
  <si>
    <t>Varchar2</t>
    <phoneticPr fontId="7"/>
  </si>
  <si>
    <t>ヒアリングノートコメント</t>
    <phoneticPr fontId="7"/>
  </si>
  <si>
    <t>○</t>
    <phoneticPr fontId="7"/>
  </si>
  <si>
    <t>システム更新日時</t>
    <phoneticPr fontId="7"/>
  </si>
  <si>
    <t>LNASヒアリングノート</t>
    <phoneticPr fontId="7"/>
  </si>
  <si>
    <t>LNAS紹介依頼</t>
    <phoneticPr fontId="7"/>
  </si>
  <si>
    <t>システム作成日時</t>
    <rPh sb="4" eb="6">
      <t>サクセイ</t>
    </rPh>
    <phoneticPr fontId="7"/>
  </si>
  <si>
    <t>システム更新日時</t>
    <phoneticPr fontId="7"/>
  </si>
  <si>
    <t>紹介者連絡先</t>
    <rPh sb="3" eb="5">
      <t>レンラク</t>
    </rPh>
    <rPh sb="5" eb="6">
      <t>サキ</t>
    </rPh>
    <phoneticPr fontId="7"/>
  </si>
  <si>
    <t>紹介者関係</t>
    <rPh sb="0" eb="3">
      <t>ショウカイシャ</t>
    </rPh>
    <rPh sb="3" eb="5">
      <t>カンケイ</t>
    </rPh>
    <phoneticPr fontId="7"/>
  </si>
  <si>
    <t>紹介者氏名</t>
    <rPh sb="3" eb="5">
      <t>シメイ</t>
    </rPh>
    <phoneticPr fontId="7"/>
  </si>
  <si>
    <t>Varchar2</t>
    <phoneticPr fontId="7"/>
  </si>
  <si>
    <t>LNASプラン家族</t>
    <rPh sb="7" eb="9">
      <t>カゾク</t>
    </rPh>
    <phoneticPr fontId="7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</si>
  <si>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7"/>
  </si>
  <si>
    <t>性別コード</t>
  </si>
  <si>
    <t>Char</t>
    <phoneticPr fontId="7"/>
  </si>
  <si>
    <t>○</t>
    <phoneticPr fontId="7"/>
  </si>
  <si>
    <t>幼稚園・保育園種別コード</t>
    <rPh sb="7" eb="9">
      <t>シュベツ</t>
    </rPh>
    <phoneticPr fontId="7"/>
  </si>
  <si>
    <t>小学校種別コード</t>
    <rPh sb="0" eb="3">
      <t>ショウガッコウ</t>
    </rPh>
    <rPh sb="3" eb="5">
      <t>シュベツ</t>
    </rPh>
    <phoneticPr fontId="7"/>
  </si>
  <si>
    <t>中学校種別コード</t>
    <rPh sb="0" eb="3">
      <t>チュウガッコウ</t>
    </rPh>
    <rPh sb="3" eb="5">
      <t>シュベツ</t>
    </rPh>
    <phoneticPr fontId="7"/>
  </si>
  <si>
    <t>高校種別コード</t>
    <rPh sb="0" eb="2">
      <t>コウコウ</t>
    </rPh>
    <rPh sb="2" eb="4">
      <t>シュベツ</t>
    </rPh>
    <phoneticPr fontId="7"/>
  </si>
  <si>
    <t>大学・専門学校種別コード</t>
    <rPh sb="0" eb="2">
      <t>ダイガク</t>
    </rPh>
    <rPh sb="3" eb="5">
      <t>センモン</t>
    </rPh>
    <rPh sb="5" eb="7">
      <t>ガッコウ</t>
    </rPh>
    <rPh sb="7" eb="9">
      <t>シュベツ</t>
    </rPh>
    <phoneticPr fontId="7"/>
  </si>
  <si>
    <t>教育資金合計額</t>
    <rPh sb="0" eb="2">
      <t>キョウイク</t>
    </rPh>
    <rPh sb="2" eb="4">
      <t>シキン</t>
    </rPh>
    <rPh sb="4" eb="6">
      <t>ゴウケイ</t>
    </rPh>
    <rPh sb="6" eb="7">
      <t>ガク</t>
    </rPh>
    <phoneticPr fontId="7"/>
  </si>
  <si>
    <t>Varchar2</t>
    <phoneticPr fontId="7"/>
  </si>
  <si>
    <t>LNASライフデザイン教育資金</t>
    <phoneticPr fontId="7"/>
  </si>
  <si>
    <t>家族コード（子供）</t>
    <rPh sb="6" eb="8">
      <t>コドモ</t>
    </rPh>
    <phoneticPr fontId="7"/>
  </si>
  <si>
    <t>LNASライフデザイン結婚資金</t>
    <phoneticPr fontId="7"/>
  </si>
  <si>
    <t>結婚援助資金</t>
  </si>
  <si>
    <t>家族コード（子供）</t>
    <phoneticPr fontId="7"/>
  </si>
  <si>
    <t>システム更新日時</t>
    <phoneticPr fontId="7"/>
  </si>
  <si>
    <t>LNASライフデザイン住宅資金</t>
    <phoneticPr fontId="7"/>
  </si>
  <si>
    <t>住宅購入時期</t>
    <rPh sb="0" eb="2">
      <t>ジュウタク</t>
    </rPh>
    <rPh sb="2" eb="4">
      <t>コウニュウ</t>
    </rPh>
    <rPh sb="4" eb="6">
      <t>ジキ</t>
    </rPh>
    <phoneticPr fontId="7"/>
  </si>
  <si>
    <t>住宅購入場所</t>
    <rPh sb="4" eb="6">
      <t>バショ</t>
    </rPh>
    <phoneticPr fontId="7"/>
  </si>
  <si>
    <t>住宅購入地域コード</t>
    <rPh sb="0" eb="2">
      <t>ジュウタク</t>
    </rPh>
    <rPh sb="2" eb="4">
      <t>コウニュウ</t>
    </rPh>
    <rPh sb="4" eb="6">
      <t>チイキ</t>
    </rPh>
    <phoneticPr fontId="7"/>
  </si>
  <si>
    <t>住宅種別コード</t>
    <rPh sb="0" eb="2">
      <t>ジュウタク</t>
    </rPh>
    <rPh sb="2" eb="4">
      <t>シュベツ</t>
    </rPh>
    <phoneticPr fontId="7"/>
  </si>
  <si>
    <t>現在家賃</t>
  </si>
  <si>
    <t>現在家賃</t>
    <rPh sb="0" eb="2">
      <t>ゲンザイ</t>
    </rPh>
    <rPh sb="2" eb="4">
      <t>ヤチン</t>
    </rPh>
    <phoneticPr fontId="7"/>
  </si>
  <si>
    <t>現在住宅ローン期日</t>
    <rPh sb="7" eb="9">
      <t>キジツ</t>
    </rPh>
    <phoneticPr fontId="7"/>
  </si>
  <si>
    <t>将来購入価格</t>
  </si>
  <si>
    <t>将来購入価格</t>
    <rPh sb="0" eb="2">
      <t>ショウライ</t>
    </rPh>
    <rPh sb="2" eb="4">
      <t>コウニュウ</t>
    </rPh>
    <rPh sb="4" eb="6">
      <t>カカク</t>
    </rPh>
    <phoneticPr fontId="7"/>
  </si>
  <si>
    <t>将来購入諸経費</t>
  </si>
  <si>
    <t>将来購入諸経費</t>
    <rPh sb="2" eb="4">
      <t>コウニュウ</t>
    </rPh>
    <rPh sb="4" eb="7">
      <t>ショケイヒ</t>
    </rPh>
    <phoneticPr fontId="7"/>
  </si>
  <si>
    <t>将来購入共益費</t>
  </si>
  <si>
    <t>将来購入共益費</t>
    <rPh sb="0" eb="2">
      <t>ショウライ</t>
    </rPh>
    <rPh sb="2" eb="4">
      <t>コウニュウ</t>
    </rPh>
    <rPh sb="4" eb="6">
      <t>キョウエキ</t>
    </rPh>
    <rPh sb="6" eb="7">
      <t>ヒ</t>
    </rPh>
    <phoneticPr fontId="7"/>
  </si>
  <si>
    <t>現在住宅ローン年額</t>
    <rPh sb="0" eb="2">
      <t>ゲンザイ</t>
    </rPh>
    <rPh sb="2" eb="4">
      <t>ジュウタク</t>
    </rPh>
    <rPh sb="7" eb="9">
      <t>ネンガク</t>
    </rPh>
    <phoneticPr fontId="7"/>
  </si>
  <si>
    <t>LNASライフデザイン住宅ローン設定</t>
    <phoneticPr fontId="7"/>
  </si>
  <si>
    <t>現在将来区分</t>
    <phoneticPr fontId="7"/>
  </si>
  <si>
    <t>最大３件</t>
    <phoneticPr fontId="7"/>
  </si>
  <si>
    <t>1：現在、2：将来</t>
    <rPh sb="2" eb="4">
      <t>ゲンザイ</t>
    </rPh>
    <rPh sb="7" eb="9">
      <t>ショウライ</t>
    </rPh>
    <phoneticPr fontId="7"/>
  </si>
  <si>
    <t>SEQ</t>
    <phoneticPr fontId="7"/>
  </si>
  <si>
    <t>Number</t>
    <phoneticPr fontId="7"/>
  </si>
  <si>
    <t>ローン名称</t>
    <rPh sb="3" eb="5">
      <t>メイショウ</t>
    </rPh>
    <phoneticPr fontId="7"/>
  </si>
  <si>
    <t>返済期間</t>
    <rPh sb="0" eb="2">
      <t>ヘンサイ</t>
    </rPh>
    <rPh sb="2" eb="4">
      <t>キカン</t>
    </rPh>
    <phoneticPr fontId="7"/>
  </si>
  <si>
    <t>適用終了後金利</t>
    <rPh sb="0" eb="2">
      <t>テキヨウ</t>
    </rPh>
    <rPh sb="2" eb="4">
      <t>シュウリョウ</t>
    </rPh>
    <rPh sb="4" eb="5">
      <t>ゴ</t>
    </rPh>
    <rPh sb="5" eb="7">
      <t>キンリ</t>
    </rPh>
    <phoneticPr fontId="7"/>
  </si>
  <si>
    <t>返済方式コード</t>
    <rPh sb="0" eb="2">
      <t>ヘンサイ</t>
    </rPh>
    <rPh sb="2" eb="4">
      <t>ホウシキ</t>
    </rPh>
    <phoneticPr fontId="7"/>
  </si>
  <si>
    <t>団体信用生命保険加入コード</t>
    <rPh sb="0" eb="2">
      <t>ダンタイ</t>
    </rPh>
    <rPh sb="2" eb="4">
      <t>シンヨウ</t>
    </rPh>
    <rPh sb="4" eb="6">
      <t>セイメイ</t>
    </rPh>
    <rPh sb="6" eb="8">
      <t>ホケン</t>
    </rPh>
    <rPh sb="8" eb="10">
      <t>カニュウ</t>
    </rPh>
    <phoneticPr fontId="7"/>
  </si>
  <si>
    <t>年間返済額</t>
    <rPh sb="0" eb="2">
      <t>ネンカン</t>
    </rPh>
    <rPh sb="2" eb="4">
      <t>ヘンサイ</t>
    </rPh>
    <rPh sb="4" eb="5">
      <t>ガク</t>
    </rPh>
    <phoneticPr fontId="7"/>
  </si>
  <si>
    <t>当初金利</t>
    <rPh sb="0" eb="2">
      <t>トウショ</t>
    </rPh>
    <rPh sb="2" eb="4">
      <t>キンリ</t>
    </rPh>
    <phoneticPr fontId="7"/>
  </si>
  <si>
    <t>借入金額</t>
    <rPh sb="0" eb="2">
      <t>カリイレ</t>
    </rPh>
    <rPh sb="2" eb="4">
      <t>キンガク</t>
    </rPh>
    <phoneticPr fontId="7"/>
  </si>
  <si>
    <t>LNASライフデザイン住宅ローン借換</t>
    <phoneticPr fontId="7"/>
  </si>
  <si>
    <t>借換時期</t>
    <rPh sb="0" eb="2">
      <t>カリカエ</t>
    </rPh>
    <rPh sb="2" eb="4">
      <t>ジキ</t>
    </rPh>
    <phoneticPr fontId="7"/>
  </si>
  <si>
    <t>借換時期 年後/歳時コード</t>
    <phoneticPr fontId="7"/>
  </si>
  <si>
    <t>繰上返済時期</t>
    <rPh sb="0" eb="2">
      <t>クリア</t>
    </rPh>
    <rPh sb="2" eb="4">
      <t>ヘンサイ</t>
    </rPh>
    <rPh sb="4" eb="6">
      <t>ジキ</t>
    </rPh>
    <phoneticPr fontId="7"/>
  </si>
  <si>
    <t>LNASライフデザイン旅行資金</t>
    <phoneticPr fontId="7"/>
  </si>
  <si>
    <t>旅行先コード</t>
    <rPh sb="0" eb="2">
      <t>リョコウ</t>
    </rPh>
    <rPh sb="2" eb="3">
      <t>サキ</t>
    </rPh>
    <phoneticPr fontId="7"/>
  </si>
  <si>
    <t>旅行金額</t>
    <rPh sb="0" eb="2">
      <t>リョコウ</t>
    </rPh>
    <rPh sb="2" eb="4">
      <t>キンガク</t>
    </rPh>
    <phoneticPr fontId="7"/>
  </si>
  <si>
    <t>旅行先詳細名</t>
    <rPh sb="0" eb="2">
      <t>リョコウ</t>
    </rPh>
    <rPh sb="2" eb="3">
      <t>サキ</t>
    </rPh>
    <rPh sb="3" eb="5">
      <t>ショウサイ</t>
    </rPh>
    <rPh sb="5" eb="6">
      <t>メイ</t>
    </rPh>
    <phoneticPr fontId="7"/>
  </si>
  <si>
    <t>6文字</t>
    <rPh sb="1" eb="3">
      <t>モジ</t>
    </rPh>
    <phoneticPr fontId="7"/>
  </si>
  <si>
    <t>LNASライフデザイン耐久財資金</t>
    <phoneticPr fontId="7"/>
  </si>
  <si>
    <t>購入品名</t>
    <rPh sb="0" eb="2">
      <t>コウニュウ</t>
    </rPh>
    <rPh sb="2" eb="4">
      <t>ヒンメイ</t>
    </rPh>
    <phoneticPr fontId="7"/>
  </si>
  <si>
    <t>購入金額</t>
    <rPh sb="0" eb="2">
      <t>コウニュウ</t>
    </rPh>
    <rPh sb="2" eb="4">
      <t>キンガク</t>
    </rPh>
    <phoneticPr fontId="7"/>
  </si>
  <si>
    <t>ローン期間</t>
    <rPh sb="3" eb="5">
      <t>キカン</t>
    </rPh>
    <phoneticPr fontId="7"/>
  </si>
  <si>
    <t>借入利率</t>
    <rPh sb="0" eb="2">
      <t>カリイレ</t>
    </rPh>
    <rPh sb="2" eb="4">
      <t>リリツ</t>
    </rPh>
    <phoneticPr fontId="7"/>
  </si>
  <si>
    <t>購入回数</t>
    <rPh sb="0" eb="2">
      <t>コウニュウ</t>
    </rPh>
    <rPh sb="2" eb="4">
      <t>カイスウ</t>
    </rPh>
    <phoneticPr fontId="7"/>
  </si>
  <si>
    <t>ローン適用回数</t>
    <rPh sb="3" eb="5">
      <t>テキヨウ</t>
    </rPh>
    <rPh sb="5" eb="7">
      <t>カイスウ</t>
    </rPh>
    <phoneticPr fontId="7"/>
  </si>
  <si>
    <t>システム更新日時</t>
    <phoneticPr fontId="7"/>
  </si>
  <si>
    <t>LNASライフデザイン耐久財現在ローン設定</t>
    <phoneticPr fontId="7"/>
  </si>
  <si>
    <t>旅行開始時期</t>
    <rPh sb="0" eb="2">
      <t>リョコウ</t>
    </rPh>
    <rPh sb="2" eb="4">
      <t>カイシ</t>
    </rPh>
    <rPh sb="4" eb="6">
      <t>ジキ</t>
    </rPh>
    <phoneticPr fontId="7"/>
  </si>
  <si>
    <t>旅行開始時期 年後/歳時コード</t>
    <rPh sb="10" eb="12">
      <t>サイジ</t>
    </rPh>
    <phoneticPr fontId="7"/>
  </si>
  <si>
    <t>旅行終了時期</t>
    <phoneticPr fontId="7"/>
  </si>
  <si>
    <t>旅行周期（年）</t>
    <rPh sb="2" eb="4">
      <t>シュウキ</t>
    </rPh>
    <phoneticPr fontId="7"/>
  </si>
  <si>
    <t>購入開始時期</t>
    <rPh sb="0" eb="2">
      <t>コウニュウ</t>
    </rPh>
    <rPh sb="2" eb="4">
      <t>カイシ</t>
    </rPh>
    <rPh sb="4" eb="6">
      <t>ジキ</t>
    </rPh>
    <phoneticPr fontId="7"/>
  </si>
  <si>
    <t>購入開始時期 年後/歳時コード</t>
    <rPh sb="10" eb="12">
      <t>サイジ</t>
    </rPh>
    <phoneticPr fontId="7"/>
  </si>
  <si>
    <t>購入終了時期</t>
    <phoneticPr fontId="7"/>
  </si>
  <si>
    <t>購入周期（年）</t>
    <rPh sb="2" eb="4">
      <t>シュウキ</t>
    </rPh>
    <phoneticPr fontId="7"/>
  </si>
  <si>
    <t>ローン終了時期</t>
    <phoneticPr fontId="7"/>
  </si>
  <si>
    <t>ローン支払金額</t>
    <rPh sb="3" eb="5">
      <t>シハライ</t>
    </rPh>
    <rPh sb="5" eb="7">
      <t>キンガク</t>
    </rPh>
    <phoneticPr fontId="7"/>
  </si>
  <si>
    <t>LNASライフデザインセカンドライフ資金</t>
    <phoneticPr fontId="7"/>
  </si>
  <si>
    <t>職業１ 開始時期</t>
    <rPh sb="4" eb="6">
      <t>カイシ</t>
    </rPh>
    <rPh sb="6" eb="8">
      <t>ジキ</t>
    </rPh>
    <phoneticPr fontId="7"/>
  </si>
  <si>
    <t>職業１ 開始時期 年後/歳時コード</t>
    <rPh sb="4" eb="6">
      <t>カイシ</t>
    </rPh>
    <rPh sb="6" eb="8">
      <t>ジキ</t>
    </rPh>
    <rPh sb="9" eb="10">
      <t>ネン</t>
    </rPh>
    <rPh sb="10" eb="11">
      <t>ゴ</t>
    </rPh>
    <rPh sb="12" eb="14">
      <t>サイジ</t>
    </rPh>
    <phoneticPr fontId="7"/>
  </si>
  <si>
    <t>職業１ 終了時期</t>
    <rPh sb="4" eb="6">
      <t>シュウリョウ</t>
    </rPh>
    <rPh sb="6" eb="8">
      <t>ジキ</t>
    </rPh>
    <phoneticPr fontId="7"/>
  </si>
  <si>
    <t>職業２ 開始時期</t>
    <rPh sb="4" eb="6">
      <t>カイシ</t>
    </rPh>
    <rPh sb="6" eb="8">
      <t>ジキ</t>
    </rPh>
    <phoneticPr fontId="7"/>
  </si>
  <si>
    <t>職業２ 開始時期 年後/歳時コード</t>
    <rPh sb="4" eb="6">
      <t>カイシ</t>
    </rPh>
    <rPh sb="6" eb="8">
      <t>ジキ</t>
    </rPh>
    <rPh sb="9" eb="10">
      <t>ネン</t>
    </rPh>
    <rPh sb="10" eb="11">
      <t>ゴ</t>
    </rPh>
    <rPh sb="12" eb="14">
      <t>サイジ</t>
    </rPh>
    <phoneticPr fontId="7"/>
  </si>
  <si>
    <t>職業３ 開始時期</t>
    <rPh sb="4" eb="6">
      <t>カイシ</t>
    </rPh>
    <rPh sb="6" eb="8">
      <t>ジキ</t>
    </rPh>
    <phoneticPr fontId="7"/>
  </si>
  <si>
    <t>職業３ 開始時期 年後/歳時コード</t>
    <rPh sb="4" eb="6">
      <t>カイシ</t>
    </rPh>
    <rPh sb="6" eb="8">
      <t>ジキ</t>
    </rPh>
    <rPh sb="9" eb="10">
      <t>ネン</t>
    </rPh>
    <rPh sb="10" eb="11">
      <t>ゴ</t>
    </rPh>
    <rPh sb="12" eb="14">
      <t>サイジ</t>
    </rPh>
    <phoneticPr fontId="7"/>
  </si>
  <si>
    <t>職業２ 終了時期</t>
    <rPh sb="4" eb="6">
      <t>シュウリョウ</t>
    </rPh>
    <rPh sb="6" eb="8">
      <t>ジキ</t>
    </rPh>
    <phoneticPr fontId="7"/>
  </si>
  <si>
    <t>職業１ 名称</t>
    <rPh sb="0" eb="2">
      <t>ショクギョウ</t>
    </rPh>
    <rPh sb="4" eb="6">
      <t>メイショウ</t>
    </rPh>
    <phoneticPr fontId="7"/>
  </si>
  <si>
    <t>職業２ 名称</t>
    <rPh sb="0" eb="2">
      <t>ショクギョウ</t>
    </rPh>
    <rPh sb="4" eb="6">
      <t>メイショウ</t>
    </rPh>
    <phoneticPr fontId="7"/>
  </si>
  <si>
    <t>職業３ 名称</t>
    <rPh sb="0" eb="2">
      <t>ショクギョウ</t>
    </rPh>
    <rPh sb="4" eb="6">
      <t>メイショウ</t>
    </rPh>
    <phoneticPr fontId="7"/>
  </si>
  <si>
    <t>Varchar2</t>
    <phoneticPr fontId="7"/>
  </si>
  <si>
    <t>定年退職年齢</t>
    <rPh sb="0" eb="2">
      <t>テイネン</t>
    </rPh>
    <rPh sb="2" eb="4">
      <t>タイショク</t>
    </rPh>
    <rPh sb="4" eb="6">
      <t>ネンレイ</t>
    </rPh>
    <phoneticPr fontId="7"/>
  </si>
  <si>
    <t>セカンドライフ開始年齢</t>
    <rPh sb="7" eb="9">
      <t>カイシ</t>
    </rPh>
    <rPh sb="9" eb="11">
      <t>ネンレイ</t>
    </rPh>
    <phoneticPr fontId="7"/>
  </si>
  <si>
    <t>職業３ 終了時期</t>
    <rPh sb="4" eb="6">
      <t>シュウリョウ</t>
    </rPh>
    <rPh sb="6" eb="8">
      <t>ジキ</t>
    </rPh>
    <phoneticPr fontId="7"/>
  </si>
  <si>
    <t>家族コード（本人/配偶者）</t>
    <rPh sb="0" eb="2">
      <t>カゾク</t>
    </rPh>
    <rPh sb="6" eb="8">
      <t>ホンニン</t>
    </rPh>
    <rPh sb="9" eb="12">
      <t>ハイグウシャ</t>
    </rPh>
    <phoneticPr fontId="7"/>
  </si>
  <si>
    <t>現在住宅ローン期日 年後/歳時コード</t>
    <rPh sb="7" eb="9">
      <t>キジツ</t>
    </rPh>
    <phoneticPr fontId="7"/>
  </si>
  <si>
    <t>旅行終了時期 年後/歳時コード</t>
    <rPh sb="2" eb="4">
      <t>シュウリョウ</t>
    </rPh>
    <rPh sb="10" eb="11">
      <t>サイ</t>
    </rPh>
    <rPh sb="11" eb="12">
      <t>ジ</t>
    </rPh>
    <phoneticPr fontId="7"/>
  </si>
  <si>
    <t>購入終了時期 年後/歳時コード</t>
    <rPh sb="2" eb="4">
      <t>シュウリョウ</t>
    </rPh>
    <rPh sb="10" eb="11">
      <t>サイ</t>
    </rPh>
    <rPh sb="11" eb="12">
      <t>ジ</t>
    </rPh>
    <phoneticPr fontId="7"/>
  </si>
  <si>
    <t>ローン終了時期 年後/歳時コード</t>
    <rPh sb="3" eb="5">
      <t>シュウリョウ</t>
    </rPh>
    <rPh sb="11" eb="12">
      <t>サイ</t>
    </rPh>
    <rPh sb="12" eb="13">
      <t>ジ</t>
    </rPh>
    <phoneticPr fontId="7"/>
  </si>
  <si>
    <t>職業１ 終了時期 年後/歳時コード</t>
    <phoneticPr fontId="7"/>
  </si>
  <si>
    <t>職業２ 終了時期 年後/歳時コード</t>
    <rPh sb="0" eb="2">
      <t>ショクギョウ</t>
    </rPh>
    <rPh sb="4" eb="6">
      <t>シュウリョウ</t>
    </rPh>
    <rPh sb="6" eb="8">
      <t>ジキ</t>
    </rPh>
    <phoneticPr fontId="7"/>
  </si>
  <si>
    <t>職業３ 終了時期 年後/歳時コード</t>
    <phoneticPr fontId="7"/>
  </si>
  <si>
    <t>LNASライフデザインキャリアデザイン</t>
    <phoneticPr fontId="7"/>
  </si>
  <si>
    <t>セカンドライフ生活費</t>
    <rPh sb="7" eb="10">
      <t>セイカツヒ</t>
    </rPh>
    <phoneticPr fontId="7"/>
  </si>
  <si>
    <t>システム更新日時</t>
    <phoneticPr fontId="7"/>
  </si>
  <si>
    <t>LNASライフデザインセカンドライフ実現したいこと</t>
    <phoneticPr fontId="7"/>
  </si>
  <si>
    <t>実現名称</t>
    <rPh sb="0" eb="2">
      <t>ジツゲン</t>
    </rPh>
    <rPh sb="2" eb="4">
      <t>メイショウ</t>
    </rPh>
    <phoneticPr fontId="7"/>
  </si>
  <si>
    <t>実現開始時期</t>
    <rPh sb="0" eb="2">
      <t>ジツゲン</t>
    </rPh>
    <rPh sb="2" eb="4">
      <t>カイシ</t>
    </rPh>
    <rPh sb="4" eb="6">
      <t>ジキ</t>
    </rPh>
    <phoneticPr fontId="7"/>
  </si>
  <si>
    <t>実現周期（年）</t>
    <rPh sb="2" eb="4">
      <t>シュウキ</t>
    </rPh>
    <rPh sb="5" eb="6">
      <t>トシ</t>
    </rPh>
    <phoneticPr fontId="7"/>
  </si>
  <si>
    <t>実現開始時期 年後/歳時コード</t>
    <phoneticPr fontId="7"/>
  </si>
  <si>
    <t>実現終了時期</t>
    <rPh sb="0" eb="2">
      <t>ジツゲン</t>
    </rPh>
    <rPh sb="2" eb="4">
      <t>シュウリョウ</t>
    </rPh>
    <rPh sb="4" eb="6">
      <t>ジキ</t>
    </rPh>
    <phoneticPr fontId="7"/>
  </si>
  <si>
    <t>実現終了時期 年後/歳時コード</t>
    <rPh sb="2" eb="4">
      <t>シュウリョウ</t>
    </rPh>
    <phoneticPr fontId="7"/>
  </si>
  <si>
    <t>実現金額</t>
    <rPh sb="0" eb="2">
      <t>ジツゲン</t>
    </rPh>
    <rPh sb="2" eb="4">
      <t>キンガク</t>
    </rPh>
    <phoneticPr fontId="7"/>
  </si>
  <si>
    <t>Varchar2</t>
    <phoneticPr fontId="7"/>
  </si>
  <si>
    <t>LNASライフデザインセカンドライフ生活費</t>
    <phoneticPr fontId="7"/>
  </si>
  <si>
    <t>生活費項目名</t>
    <rPh sb="0" eb="3">
      <t>セイカツヒ</t>
    </rPh>
    <rPh sb="3" eb="5">
      <t>コウモク</t>
    </rPh>
    <rPh sb="5" eb="6">
      <t>メイ</t>
    </rPh>
    <phoneticPr fontId="7"/>
  </si>
  <si>
    <t>生活費項目金額</t>
    <rPh sb="0" eb="3">
      <t>セイカツヒ</t>
    </rPh>
    <rPh sb="3" eb="5">
      <t>コウモク</t>
    </rPh>
    <rPh sb="5" eb="7">
      <t>キンガク</t>
    </rPh>
    <phoneticPr fontId="7"/>
  </si>
  <si>
    <t>LNASライフデザインその他資金</t>
    <phoneticPr fontId="7"/>
  </si>
  <si>
    <t>その他計画名称</t>
  </si>
  <si>
    <t>SEQ</t>
    <phoneticPr fontId="7"/>
  </si>
  <si>
    <t>Number</t>
    <phoneticPr fontId="7"/>
  </si>
  <si>
    <t>その他計画開始時期</t>
  </si>
  <si>
    <t>その他計画開始時期 年後/歳時コード</t>
  </si>
  <si>
    <t>その他計画金額</t>
  </si>
  <si>
    <t>年金種類コード</t>
    <rPh sb="0" eb="2">
      <t>ネンキン</t>
    </rPh>
    <rPh sb="2" eb="4">
      <t>シュルイ</t>
    </rPh>
    <phoneticPr fontId="7"/>
  </si>
  <si>
    <t>年収</t>
    <rPh sb="0" eb="2">
      <t>ネンシュウ</t>
    </rPh>
    <phoneticPr fontId="7"/>
  </si>
  <si>
    <t>手取年収</t>
    <rPh sb="0" eb="2">
      <t>テド</t>
    </rPh>
    <rPh sb="2" eb="4">
      <t>ネンシュウ</t>
    </rPh>
    <phoneticPr fontId="7"/>
  </si>
  <si>
    <t>LNAS準備済国公的年金詳細</t>
    <phoneticPr fontId="7"/>
  </si>
  <si>
    <t>年金種類コード</t>
    <phoneticPr fontId="7"/>
  </si>
  <si>
    <t>年金開始年月</t>
    <rPh sb="0" eb="2">
      <t>ネンキン</t>
    </rPh>
    <phoneticPr fontId="7"/>
  </si>
  <si>
    <t>Char</t>
    <phoneticPr fontId="7"/>
  </si>
  <si>
    <t>YYYYMM</t>
    <phoneticPr fontId="7"/>
  </si>
  <si>
    <t>LNAS準備済国</t>
    <phoneticPr fontId="7"/>
  </si>
  <si>
    <t>LNAS準備済会社</t>
    <phoneticPr fontId="7"/>
  </si>
  <si>
    <t>定年退職金</t>
    <rPh sb="0" eb="2">
      <t>テイネン</t>
    </rPh>
    <rPh sb="2" eb="4">
      <t>タイショク</t>
    </rPh>
    <rPh sb="4" eb="5">
      <t>キン</t>
    </rPh>
    <phoneticPr fontId="7"/>
  </si>
  <si>
    <t>死亡退職金</t>
    <rPh sb="0" eb="2">
      <t>シボウ</t>
    </rPh>
    <rPh sb="2" eb="5">
      <t>タイショクキン</t>
    </rPh>
    <phoneticPr fontId="7"/>
  </si>
  <si>
    <t>退職年金開始時期</t>
    <rPh sb="0" eb="2">
      <t>タイショク</t>
    </rPh>
    <rPh sb="2" eb="4">
      <t>ネンキン</t>
    </rPh>
    <rPh sb="4" eb="6">
      <t>カイシ</t>
    </rPh>
    <rPh sb="6" eb="8">
      <t>ジキ</t>
    </rPh>
    <phoneticPr fontId="7"/>
  </si>
  <si>
    <t>その他計画終了時期 年後/歳時コード</t>
    <phoneticPr fontId="7"/>
  </si>
  <si>
    <t>退職年金開始時期 年後/歳時コード</t>
    <phoneticPr fontId="7"/>
  </si>
  <si>
    <t>退職年金終了時期</t>
    <rPh sb="4" eb="6">
      <t>シュウリョウ</t>
    </rPh>
    <phoneticPr fontId="7"/>
  </si>
  <si>
    <t>退職年金終了時期 年後/歳時コード</t>
    <rPh sb="4" eb="6">
      <t>シュウリョウ</t>
    </rPh>
    <phoneticPr fontId="7"/>
  </si>
  <si>
    <t>退職年金額</t>
    <rPh sb="0" eb="2">
      <t>タイショク</t>
    </rPh>
    <rPh sb="2" eb="4">
      <t>ネンキン</t>
    </rPh>
    <rPh sb="4" eb="5">
      <t>ガク</t>
    </rPh>
    <phoneticPr fontId="7"/>
  </si>
  <si>
    <t>LNAS準備済個人</t>
    <phoneticPr fontId="7"/>
  </si>
  <si>
    <t>預貯金残高</t>
    <rPh sb="0" eb="3">
      <t>ヨチョキン</t>
    </rPh>
    <rPh sb="3" eb="5">
      <t>ザンダカ</t>
    </rPh>
    <phoneticPr fontId="7"/>
  </si>
  <si>
    <t>手元残金額</t>
    <rPh sb="0" eb="2">
      <t>テモト</t>
    </rPh>
    <rPh sb="2" eb="3">
      <t>ザン</t>
    </rPh>
    <rPh sb="3" eb="5">
      <t>キンガク</t>
    </rPh>
    <phoneticPr fontId="7"/>
  </si>
  <si>
    <t>積立額毎月</t>
    <rPh sb="0" eb="2">
      <t>ツミタテ</t>
    </rPh>
    <rPh sb="2" eb="3">
      <t>ガク</t>
    </rPh>
    <rPh sb="3" eb="5">
      <t>マイツキ</t>
    </rPh>
    <phoneticPr fontId="7"/>
  </si>
  <si>
    <t>積立額ボーナス（前期）</t>
    <rPh sb="0" eb="2">
      <t>ツミタテ</t>
    </rPh>
    <rPh sb="2" eb="3">
      <t>ガク</t>
    </rPh>
    <rPh sb="8" eb="10">
      <t>ゼンキ</t>
    </rPh>
    <phoneticPr fontId="7"/>
  </si>
  <si>
    <t>積立額その他（年間）</t>
    <rPh sb="0" eb="2">
      <t>ツミタテ</t>
    </rPh>
    <rPh sb="2" eb="3">
      <t>ガク</t>
    </rPh>
    <rPh sb="5" eb="6">
      <t>タ</t>
    </rPh>
    <rPh sb="7" eb="9">
      <t>ネンカン</t>
    </rPh>
    <phoneticPr fontId="7"/>
  </si>
  <si>
    <t>積立額ボーナス（後期）</t>
    <rPh sb="8" eb="10">
      <t>コウキ</t>
    </rPh>
    <phoneticPr fontId="7"/>
  </si>
  <si>
    <t>財産不動産</t>
    <rPh sb="0" eb="2">
      <t>ザイサン</t>
    </rPh>
    <rPh sb="2" eb="5">
      <t>フドウサン</t>
    </rPh>
    <phoneticPr fontId="7"/>
  </si>
  <si>
    <t>財産有価証券</t>
    <rPh sb="0" eb="2">
      <t>ザイサン</t>
    </rPh>
    <rPh sb="2" eb="4">
      <t>ユウカ</t>
    </rPh>
    <rPh sb="4" eb="6">
      <t>ショウケン</t>
    </rPh>
    <phoneticPr fontId="7"/>
  </si>
  <si>
    <t>財産その他</t>
    <rPh sb="0" eb="2">
      <t>ザイサン</t>
    </rPh>
    <rPh sb="4" eb="5">
      <t>タ</t>
    </rPh>
    <phoneticPr fontId="7"/>
  </si>
  <si>
    <t>負債借入金</t>
    <rPh sb="0" eb="2">
      <t>フサイ</t>
    </rPh>
    <rPh sb="2" eb="4">
      <t>カリイレ</t>
    </rPh>
    <rPh sb="4" eb="5">
      <t>キン</t>
    </rPh>
    <phoneticPr fontId="7"/>
  </si>
  <si>
    <t>不動産収入開始時期</t>
    <rPh sb="0" eb="3">
      <t>フドウサン</t>
    </rPh>
    <rPh sb="3" eb="5">
      <t>シュウニュウ</t>
    </rPh>
    <rPh sb="5" eb="7">
      <t>カイシ</t>
    </rPh>
    <rPh sb="7" eb="9">
      <t>ジキ</t>
    </rPh>
    <phoneticPr fontId="7"/>
  </si>
  <si>
    <t>不動産収入終了時期</t>
    <rPh sb="0" eb="3">
      <t>フドウサン</t>
    </rPh>
    <rPh sb="3" eb="5">
      <t>シュウニュウ</t>
    </rPh>
    <rPh sb="7" eb="9">
      <t>ジキ</t>
    </rPh>
    <phoneticPr fontId="7"/>
  </si>
  <si>
    <t>不動産収入金額</t>
    <rPh sb="5" eb="7">
      <t>キンガク</t>
    </rPh>
    <phoneticPr fontId="7"/>
  </si>
  <si>
    <t>配当収入開始時期</t>
    <rPh sb="2" eb="4">
      <t>シュウニュウ</t>
    </rPh>
    <rPh sb="4" eb="6">
      <t>カイシ</t>
    </rPh>
    <rPh sb="6" eb="8">
      <t>ジキ</t>
    </rPh>
    <phoneticPr fontId="7"/>
  </si>
  <si>
    <t>配当収入終了時期</t>
    <rPh sb="2" eb="4">
      <t>シュウニュウ</t>
    </rPh>
    <rPh sb="6" eb="8">
      <t>ジキ</t>
    </rPh>
    <phoneticPr fontId="7"/>
  </si>
  <si>
    <t>配当収入金額</t>
    <rPh sb="4" eb="6">
      <t>キンガク</t>
    </rPh>
    <phoneticPr fontId="7"/>
  </si>
  <si>
    <t>その他収入開始時期</t>
    <rPh sb="3" eb="5">
      <t>シュウニュウ</t>
    </rPh>
    <rPh sb="5" eb="7">
      <t>カイシ</t>
    </rPh>
    <rPh sb="7" eb="9">
      <t>ジキ</t>
    </rPh>
    <phoneticPr fontId="7"/>
  </si>
  <si>
    <t>その他収入終了時期</t>
    <rPh sb="3" eb="5">
      <t>シュウニュウ</t>
    </rPh>
    <rPh sb="7" eb="9">
      <t>ジキ</t>
    </rPh>
    <phoneticPr fontId="7"/>
  </si>
  <si>
    <t>その他収入金額</t>
    <rPh sb="5" eb="7">
      <t>キンガク</t>
    </rPh>
    <phoneticPr fontId="7"/>
  </si>
  <si>
    <t>LNAS準備済個人現在預貯金詳細</t>
    <phoneticPr fontId="7"/>
  </si>
  <si>
    <t>LNAS準備済個人保有資産詳細</t>
    <phoneticPr fontId="7"/>
  </si>
  <si>
    <t>LNAS準備済個人資産からの収入</t>
    <phoneticPr fontId="7"/>
  </si>
  <si>
    <t>預貯金開始時期 年後/歳時コード</t>
  </si>
  <si>
    <t>預貯金開始時期</t>
    <rPh sb="3" eb="5">
      <t>カイシ</t>
    </rPh>
    <rPh sb="5" eb="7">
      <t>ジキ</t>
    </rPh>
    <phoneticPr fontId="7"/>
  </si>
  <si>
    <t>預貯金終了時期</t>
    <rPh sb="5" eb="7">
      <t>ジキ</t>
    </rPh>
    <phoneticPr fontId="7"/>
  </si>
  <si>
    <t>預貯金目標額</t>
    <rPh sb="0" eb="3">
      <t>ヨチョキン</t>
    </rPh>
    <rPh sb="3" eb="6">
      <t>モクヒョウガク</t>
    </rPh>
    <phoneticPr fontId="7"/>
  </si>
  <si>
    <t>預貯金コメント</t>
    <rPh sb="0" eb="3">
      <t>ヨチョキン</t>
    </rPh>
    <phoneticPr fontId="7"/>
  </si>
  <si>
    <t>Varchar2</t>
    <phoneticPr fontId="7"/>
  </si>
  <si>
    <t>LNAS準備済個人将来預貯金詳細</t>
    <phoneticPr fontId="7"/>
  </si>
  <si>
    <t>貯蓄種類コード</t>
    <rPh sb="0" eb="2">
      <t>チョチク</t>
    </rPh>
    <rPh sb="2" eb="4">
      <t>シュルイ</t>
    </rPh>
    <phoneticPr fontId="7"/>
  </si>
  <si>
    <t>預入先名</t>
    <rPh sb="0" eb="2">
      <t>アズケイレ</t>
    </rPh>
    <rPh sb="2" eb="3">
      <t>サキ</t>
    </rPh>
    <rPh sb="3" eb="4">
      <t>メイ</t>
    </rPh>
    <phoneticPr fontId="7"/>
  </si>
  <si>
    <t>積立額ボーナス（前期）</t>
    <phoneticPr fontId="7"/>
  </si>
  <si>
    <t>積立額ボーナス（後期）</t>
    <rPh sb="8" eb="9">
      <t>アト</t>
    </rPh>
    <phoneticPr fontId="7"/>
  </si>
  <si>
    <t>積立額その他（年間）</t>
    <phoneticPr fontId="7"/>
  </si>
  <si>
    <t>預貯金コメント</t>
    <phoneticPr fontId="7"/>
  </si>
  <si>
    <t>保有資産コード</t>
    <rPh sb="0" eb="2">
      <t>ホユウ</t>
    </rPh>
    <rPh sb="2" eb="4">
      <t>シサン</t>
    </rPh>
    <phoneticPr fontId="7"/>
  </si>
  <si>
    <t>保有資産詳細名</t>
    <rPh sb="0" eb="2">
      <t>ホユウ</t>
    </rPh>
    <rPh sb="2" eb="4">
      <t>シサン</t>
    </rPh>
    <rPh sb="4" eb="6">
      <t>ショウサイ</t>
    </rPh>
    <rPh sb="6" eb="7">
      <t>メイ</t>
    </rPh>
    <phoneticPr fontId="7"/>
  </si>
  <si>
    <t>保有資産評価額</t>
    <rPh sb="0" eb="2">
      <t>ホユウ</t>
    </rPh>
    <rPh sb="2" eb="4">
      <t>シサン</t>
    </rPh>
    <rPh sb="4" eb="6">
      <t>ヒョウカ</t>
    </rPh>
    <rPh sb="6" eb="7">
      <t>ガク</t>
    </rPh>
    <phoneticPr fontId="7"/>
  </si>
  <si>
    <t>保有資産収入コード</t>
    <rPh sb="0" eb="2">
      <t>ホユウ</t>
    </rPh>
    <rPh sb="2" eb="4">
      <t>シサン</t>
    </rPh>
    <rPh sb="4" eb="6">
      <t>シュウニュウ</t>
    </rPh>
    <phoneticPr fontId="7"/>
  </si>
  <si>
    <t>保有資産収入詳細名</t>
    <rPh sb="6" eb="8">
      <t>ショウサイ</t>
    </rPh>
    <rPh sb="8" eb="9">
      <t>メイ</t>
    </rPh>
    <phoneticPr fontId="7"/>
  </si>
  <si>
    <t>収入開始時期</t>
  </si>
  <si>
    <t>収入開始時期</t>
    <rPh sb="2" eb="4">
      <t>カイシ</t>
    </rPh>
    <rPh sb="4" eb="6">
      <t>ジキ</t>
    </rPh>
    <phoneticPr fontId="7"/>
  </si>
  <si>
    <t>収入開始時期 年後/歳時コード</t>
  </si>
  <si>
    <t>収入終了時期</t>
  </si>
  <si>
    <t>収入終了時期</t>
    <rPh sb="4" eb="6">
      <t>ジキ</t>
    </rPh>
    <phoneticPr fontId="7"/>
  </si>
  <si>
    <t>収入終了時期 年後/歳時コード</t>
  </si>
  <si>
    <t>収入金額</t>
  </si>
  <si>
    <t>収入金額</t>
    <rPh sb="2" eb="4">
      <t>キンガク</t>
    </rPh>
    <phoneticPr fontId="7"/>
  </si>
  <si>
    <t>保有資産収入コメント</t>
    <phoneticPr fontId="7"/>
  </si>
  <si>
    <t>LNAS準備済個人セカンドライフお仕事</t>
    <phoneticPr fontId="7"/>
  </si>
  <si>
    <t>LNAS準備済個人生保･年金</t>
    <phoneticPr fontId="7"/>
  </si>
  <si>
    <t>顧客ID</t>
    <phoneticPr fontId="7"/>
  </si>
  <si>
    <t>分析種別コード</t>
    <phoneticPr fontId="7"/>
  </si>
  <si>
    <t>CAプランID</t>
    <phoneticPr fontId="7"/>
  </si>
  <si>
    <t>SEQ</t>
    <phoneticPr fontId="7"/>
  </si>
  <si>
    <t>Number</t>
    <phoneticPr fontId="7"/>
  </si>
  <si>
    <t>仕事 名称</t>
    <rPh sb="0" eb="2">
      <t>シゴト</t>
    </rPh>
    <rPh sb="3" eb="5">
      <t>メイショウ</t>
    </rPh>
    <phoneticPr fontId="7"/>
  </si>
  <si>
    <t>仕事 開始時期</t>
    <rPh sb="3" eb="5">
      <t>カイシ</t>
    </rPh>
    <rPh sb="5" eb="7">
      <t>ジキ</t>
    </rPh>
    <phoneticPr fontId="7"/>
  </si>
  <si>
    <t>仕事 開始時期 年後/歳時コード</t>
    <rPh sb="3" eb="5">
      <t>カイシ</t>
    </rPh>
    <rPh sb="5" eb="7">
      <t>ジキ</t>
    </rPh>
    <rPh sb="8" eb="9">
      <t>ネン</t>
    </rPh>
    <rPh sb="9" eb="10">
      <t>ゴ</t>
    </rPh>
    <rPh sb="11" eb="13">
      <t>サイジ</t>
    </rPh>
    <phoneticPr fontId="7"/>
  </si>
  <si>
    <t>仕事 終了時期</t>
    <rPh sb="3" eb="5">
      <t>シュウリョウ</t>
    </rPh>
    <rPh sb="5" eb="7">
      <t>ジキ</t>
    </rPh>
    <phoneticPr fontId="7"/>
  </si>
  <si>
    <t>仕事 終了時期 年後/歳時コード</t>
  </si>
  <si>
    <t>仕事 年収</t>
    <rPh sb="0" eb="2">
      <t>シゴト</t>
    </rPh>
    <rPh sb="3" eb="5">
      <t>ネンシュウ</t>
    </rPh>
    <phoneticPr fontId="7"/>
  </si>
  <si>
    <t>システム更新日時</t>
    <phoneticPr fontId="7"/>
  </si>
  <si>
    <t>○</t>
    <phoneticPr fontId="7"/>
  </si>
  <si>
    <t>年収からの支出金額</t>
    <rPh sb="0" eb="2">
      <t>ネンシュウ</t>
    </rPh>
    <rPh sb="5" eb="7">
      <t>シシュツ</t>
    </rPh>
    <rPh sb="7" eb="9">
      <t>キンガク</t>
    </rPh>
    <phoneticPr fontId="7"/>
  </si>
  <si>
    <t>生保 満期金</t>
    <rPh sb="0" eb="2">
      <t>セイホ</t>
    </rPh>
    <rPh sb="3" eb="5">
      <t>マンキ</t>
    </rPh>
    <rPh sb="5" eb="6">
      <t>キン</t>
    </rPh>
    <phoneticPr fontId="7"/>
  </si>
  <si>
    <t>死亡保険一時金</t>
    <rPh sb="0" eb="2">
      <t>シボウ</t>
    </rPh>
    <rPh sb="2" eb="4">
      <t>ホケン</t>
    </rPh>
    <rPh sb="4" eb="7">
      <t>イチジキン</t>
    </rPh>
    <phoneticPr fontId="7"/>
  </si>
  <si>
    <t>死亡保険一時金 保障期間</t>
    <rPh sb="0" eb="2">
      <t>シボウ</t>
    </rPh>
    <rPh sb="2" eb="4">
      <t>ホケン</t>
    </rPh>
    <rPh sb="4" eb="7">
      <t>イチジキン</t>
    </rPh>
    <rPh sb="8" eb="10">
      <t>ホショウ</t>
    </rPh>
    <rPh sb="10" eb="12">
      <t>キカン</t>
    </rPh>
    <phoneticPr fontId="7"/>
  </si>
  <si>
    <t>死亡保険一時金 保険料</t>
    <rPh sb="0" eb="2">
      <t>シボウ</t>
    </rPh>
    <rPh sb="2" eb="4">
      <t>ホケン</t>
    </rPh>
    <rPh sb="4" eb="7">
      <t>イチジキン</t>
    </rPh>
    <rPh sb="8" eb="11">
      <t>ホケンリョウ</t>
    </rPh>
    <phoneticPr fontId="7"/>
  </si>
  <si>
    <t>死亡保険一時金 保険料払込方法コード</t>
    <rPh sb="0" eb="2">
      <t>シボウ</t>
    </rPh>
    <rPh sb="2" eb="4">
      <t>ホケン</t>
    </rPh>
    <rPh sb="4" eb="7">
      <t>イチジキン</t>
    </rPh>
    <rPh sb="8" eb="11">
      <t>ホケンリョウ</t>
    </rPh>
    <rPh sb="11" eb="13">
      <t>ハライコミ</t>
    </rPh>
    <rPh sb="13" eb="15">
      <t>ホウホウ</t>
    </rPh>
    <phoneticPr fontId="7"/>
  </si>
  <si>
    <t>死亡保険年金</t>
    <rPh sb="0" eb="2">
      <t>シボウ</t>
    </rPh>
    <rPh sb="2" eb="4">
      <t>ホケン</t>
    </rPh>
    <phoneticPr fontId="7"/>
  </si>
  <si>
    <t>死亡保険年金 保障期間</t>
    <rPh sb="0" eb="2">
      <t>シボウ</t>
    </rPh>
    <rPh sb="2" eb="4">
      <t>ホケン</t>
    </rPh>
    <rPh sb="7" eb="9">
      <t>ホショウ</t>
    </rPh>
    <rPh sb="9" eb="11">
      <t>キカン</t>
    </rPh>
    <phoneticPr fontId="7"/>
  </si>
  <si>
    <t>死亡保険年金 保険料</t>
    <rPh sb="0" eb="2">
      <t>シボウ</t>
    </rPh>
    <rPh sb="2" eb="4">
      <t>ホケン</t>
    </rPh>
    <rPh sb="7" eb="10">
      <t>ホケンリョウ</t>
    </rPh>
    <phoneticPr fontId="7"/>
  </si>
  <si>
    <t>死亡保険年金 保険料払込方法コード</t>
    <rPh sb="0" eb="2">
      <t>シボウ</t>
    </rPh>
    <rPh sb="2" eb="4">
      <t>ホケン</t>
    </rPh>
    <rPh sb="7" eb="10">
      <t>ホケンリョウ</t>
    </rPh>
    <rPh sb="10" eb="12">
      <t>ハライコミ</t>
    </rPh>
    <rPh sb="12" eb="14">
      <t>ホウホウ</t>
    </rPh>
    <phoneticPr fontId="7"/>
  </si>
  <si>
    <t>医療保障分析実施コード</t>
    <rPh sb="0" eb="2">
      <t>イリョウ</t>
    </rPh>
    <rPh sb="2" eb="4">
      <t>ホショウ</t>
    </rPh>
    <rPh sb="4" eb="6">
      <t>ブンセキ</t>
    </rPh>
    <rPh sb="6" eb="8">
      <t>ジッシ</t>
    </rPh>
    <phoneticPr fontId="7"/>
  </si>
  <si>
    <t>医療保障分析結果をライフプランへ反映する/平均的な医療費をライフプランへ反映する/反映なし</t>
    <phoneticPr fontId="7"/>
  </si>
  <si>
    <t>生保 満期時期</t>
    <rPh sb="0" eb="2">
      <t>セイホ</t>
    </rPh>
    <rPh sb="3" eb="5">
      <t>マンキ</t>
    </rPh>
    <rPh sb="5" eb="7">
      <t>ジキ</t>
    </rPh>
    <phoneticPr fontId="7"/>
  </si>
  <si>
    <t>個人年金受取額</t>
    <rPh sb="2" eb="4">
      <t>ネンキン</t>
    </rPh>
    <rPh sb="4" eb="6">
      <t>ウケトリ</t>
    </rPh>
    <rPh sb="6" eb="7">
      <t>ガク</t>
    </rPh>
    <phoneticPr fontId="7"/>
  </si>
  <si>
    <t>個人年金受取期間 開始年齢</t>
    <rPh sb="2" eb="4">
      <t>ネンキン</t>
    </rPh>
    <rPh sb="4" eb="6">
      <t>ウケトリ</t>
    </rPh>
    <rPh sb="6" eb="8">
      <t>キカン</t>
    </rPh>
    <rPh sb="9" eb="11">
      <t>カイシ</t>
    </rPh>
    <rPh sb="11" eb="13">
      <t>ネンレイ</t>
    </rPh>
    <phoneticPr fontId="7"/>
  </si>
  <si>
    <t>個人年金受取期間 終了年齢</t>
    <rPh sb="2" eb="4">
      <t>ネンキン</t>
    </rPh>
    <rPh sb="4" eb="6">
      <t>ウケトリ</t>
    </rPh>
    <rPh sb="6" eb="8">
      <t>キカン</t>
    </rPh>
    <rPh sb="9" eb="11">
      <t>シュウリョウ</t>
    </rPh>
    <rPh sb="11" eb="13">
      <t>ネンレイ</t>
    </rPh>
    <phoneticPr fontId="7"/>
  </si>
  <si>
    <t>個人年金積立額</t>
    <rPh sb="2" eb="4">
      <t>ネンキン</t>
    </rPh>
    <rPh sb="4" eb="6">
      <t>ツミタテ</t>
    </rPh>
    <rPh sb="6" eb="7">
      <t>ガク</t>
    </rPh>
    <phoneticPr fontId="7"/>
  </si>
  <si>
    <t>個人年金積立額払込方法コード</t>
    <rPh sb="2" eb="4">
      <t>ネンキン</t>
    </rPh>
    <rPh sb="4" eb="6">
      <t>ツミタテ</t>
    </rPh>
    <rPh sb="6" eb="7">
      <t>ガク</t>
    </rPh>
    <rPh sb="7" eb="9">
      <t>ハライコミ</t>
    </rPh>
    <rPh sb="9" eb="11">
      <t>ホウホウ</t>
    </rPh>
    <phoneticPr fontId="7"/>
  </si>
  <si>
    <t>個人年金積立期間</t>
    <rPh sb="2" eb="4">
      <t>ネンキン</t>
    </rPh>
    <rPh sb="4" eb="6">
      <t>ツミタテ</t>
    </rPh>
    <rPh sb="6" eb="8">
      <t>キカン</t>
    </rPh>
    <phoneticPr fontId="7"/>
  </si>
  <si>
    <t>LNASかなえる資金</t>
    <phoneticPr fontId="7"/>
  </si>
  <si>
    <t>LNASかなえる対策収入増加</t>
    <phoneticPr fontId="7"/>
  </si>
  <si>
    <t>物価上昇率反映コード</t>
    <phoneticPr fontId="7"/>
  </si>
  <si>
    <t>生活費項目金額</t>
    <rPh sb="5" eb="7">
      <t>キンガク</t>
    </rPh>
    <phoneticPr fontId="7"/>
  </si>
  <si>
    <t>LNASかなえる資金生活費明細</t>
    <rPh sb="13" eb="15">
      <t>メイサイ</t>
    </rPh>
    <phoneticPr fontId="7"/>
  </si>
  <si>
    <t>最大１６</t>
    <rPh sb="0" eb="2">
      <t>サイダイ</t>
    </rPh>
    <phoneticPr fontId="7"/>
  </si>
  <si>
    <t>収入増加時期</t>
    <rPh sb="4" eb="6">
      <t>ジキ</t>
    </rPh>
    <phoneticPr fontId="7"/>
  </si>
  <si>
    <t>収入増加金額</t>
    <rPh sb="4" eb="6">
      <t>キンガク</t>
    </rPh>
    <phoneticPr fontId="7"/>
  </si>
  <si>
    <t>収入増加コメント</t>
    <phoneticPr fontId="7"/>
  </si>
  <si>
    <t>ＬＮＡＳの各扉画面の話題喚起コメントの表示設定を保管</t>
    <rPh sb="5" eb="6">
      <t>カク</t>
    </rPh>
    <rPh sb="6" eb="7">
      <t>トビラ</t>
    </rPh>
    <rPh sb="7" eb="9">
      <t>ガメン</t>
    </rPh>
    <rPh sb="10" eb="12">
      <t>ワダイ</t>
    </rPh>
    <rPh sb="12" eb="14">
      <t>カンキ</t>
    </rPh>
    <rPh sb="19" eb="21">
      <t>ヒョウジ</t>
    </rPh>
    <rPh sb="21" eb="23">
      <t>セッテイ</t>
    </rPh>
    <rPh sb="24" eb="26">
      <t>ホカン</t>
    </rPh>
    <phoneticPr fontId="7"/>
  </si>
  <si>
    <t>ＬＮＡＳの各ヒアリングノートの文章を保管</t>
    <rPh sb="5" eb="6">
      <t>カク</t>
    </rPh>
    <rPh sb="15" eb="17">
      <t>ブンショウ</t>
    </rPh>
    <rPh sb="18" eb="20">
      <t>ホカン</t>
    </rPh>
    <phoneticPr fontId="7"/>
  </si>
  <si>
    <t>ＬＮＡＳ顧客の家族情報を保管</t>
    <rPh sb="4" eb="6">
      <t>コキャク</t>
    </rPh>
    <rPh sb="7" eb="9">
      <t>カゾク</t>
    </rPh>
    <rPh sb="9" eb="11">
      <t>ジョウホウ</t>
    </rPh>
    <rPh sb="12" eb="14">
      <t>ホカン</t>
    </rPh>
    <phoneticPr fontId="7"/>
  </si>
  <si>
    <t>ＬＮＡＳ顧客からの紹介者情報を保管</t>
    <rPh sb="4" eb="6">
      <t>コキャク</t>
    </rPh>
    <rPh sb="9" eb="12">
      <t>ショウカイシャ</t>
    </rPh>
    <rPh sb="12" eb="14">
      <t>ジョウホウ</t>
    </rPh>
    <rPh sb="15" eb="17">
      <t>ホカン</t>
    </rPh>
    <phoneticPr fontId="7"/>
  </si>
  <si>
    <t>ＬＮＡＳ顧客のお子さんの結婚資金情報を保管</t>
    <rPh sb="12" eb="14">
      <t>ケッコン</t>
    </rPh>
    <rPh sb="16" eb="18">
      <t>ジョウホウ</t>
    </rPh>
    <phoneticPr fontId="7"/>
  </si>
  <si>
    <t>ＬＮＡＳ顧客の現在および将来のローン情報を保管</t>
    <rPh sb="7" eb="9">
      <t>ゲンザイ</t>
    </rPh>
    <rPh sb="12" eb="14">
      <t>ショウライ</t>
    </rPh>
    <phoneticPr fontId="7"/>
  </si>
  <si>
    <t>ＬＮＡＳ顧客の現在ローンの借り換え計画情報を保管</t>
    <rPh sb="7" eb="9">
      <t>ゲンザイ</t>
    </rPh>
    <rPh sb="13" eb="14">
      <t>カ</t>
    </rPh>
    <rPh sb="15" eb="16">
      <t>カ</t>
    </rPh>
    <rPh sb="17" eb="19">
      <t>ケイカク</t>
    </rPh>
    <phoneticPr fontId="7"/>
  </si>
  <si>
    <t>ＬＮＡＳ顧客の耐久財資金情報を保管</t>
    <rPh sb="7" eb="10">
      <t>タイキュウザイ</t>
    </rPh>
    <phoneticPr fontId="7"/>
  </si>
  <si>
    <t>ＬＮＡＳ顧客の旅行計画および資金情報を保管</t>
    <rPh sb="7" eb="9">
      <t>リョコウ</t>
    </rPh>
    <rPh sb="9" eb="11">
      <t>ケイカク</t>
    </rPh>
    <rPh sb="14" eb="16">
      <t>シキン</t>
    </rPh>
    <rPh sb="16" eb="18">
      <t>ジョウホウ</t>
    </rPh>
    <phoneticPr fontId="7"/>
  </si>
  <si>
    <t>ＬＮＡＳ顧客のお子さんの進路計画および資金情報を保管</t>
    <rPh sb="4" eb="6">
      <t>コキャク</t>
    </rPh>
    <rPh sb="8" eb="9">
      <t>コ</t>
    </rPh>
    <rPh sb="12" eb="14">
      <t>シンロ</t>
    </rPh>
    <rPh sb="14" eb="16">
      <t>ケイカク</t>
    </rPh>
    <rPh sb="19" eb="21">
      <t>シキン</t>
    </rPh>
    <rPh sb="21" eb="23">
      <t>ジョウホウ</t>
    </rPh>
    <rPh sb="24" eb="26">
      <t>ホカン</t>
    </rPh>
    <phoneticPr fontId="7"/>
  </si>
  <si>
    <t>ＬＮＡＳ顧客の現在および将来の住宅資金情報を保管</t>
    <rPh sb="7" eb="9">
      <t>ゲンザイ</t>
    </rPh>
    <rPh sb="12" eb="14">
      <t>ショウライ</t>
    </rPh>
    <rPh sb="15" eb="17">
      <t>ジュウタク</t>
    </rPh>
    <phoneticPr fontId="7"/>
  </si>
  <si>
    <t>年齢指定の場合は、０歳児の1月1日がセットされる</t>
    <rPh sb="0" eb="2">
      <t>ネンレイ</t>
    </rPh>
    <rPh sb="2" eb="4">
      <t>シテイ</t>
    </rPh>
    <rPh sb="5" eb="7">
      <t>バアイ</t>
    </rPh>
    <rPh sb="10" eb="12">
      <t>サイジ</t>
    </rPh>
    <rPh sb="14" eb="15">
      <t>ガツ</t>
    </rPh>
    <rPh sb="16" eb="17">
      <t>ニチ</t>
    </rPh>
    <phoneticPr fontId="7"/>
  </si>
  <si>
    <t>○</t>
    <phoneticPr fontId="7"/>
  </si>
  <si>
    <t>現在住宅ローン年間返済額</t>
    <rPh sb="2" eb="4">
      <t>ジュウタク</t>
    </rPh>
    <phoneticPr fontId="7"/>
  </si>
  <si>
    <t>将来住宅ローン自己資金</t>
    <rPh sb="0" eb="2">
      <t>ショウライ</t>
    </rPh>
    <rPh sb="2" eb="4">
      <t>ジュウタク</t>
    </rPh>
    <phoneticPr fontId="7"/>
  </si>
  <si>
    <t>将来住宅ローン年間返済額</t>
    <rPh sb="0" eb="2">
      <t>ショウライ</t>
    </rPh>
    <rPh sb="2" eb="4">
      <t>ジュウタク</t>
    </rPh>
    <rPh sb="7" eb="9">
      <t>ネンカン</t>
    </rPh>
    <rPh sb="9" eb="11">
      <t>ヘンサイ</t>
    </rPh>
    <rPh sb="11" eb="12">
      <t>ガク</t>
    </rPh>
    <phoneticPr fontId="7"/>
  </si>
  <si>
    <t>システム更新日時</t>
    <phoneticPr fontId="7"/>
  </si>
  <si>
    <t>団体信用生命保険加入コード</t>
    <phoneticPr fontId="7"/>
  </si>
  <si>
    <t>生活費項目コード</t>
    <rPh sb="0" eb="3">
      <t>セイカツヒ</t>
    </rPh>
    <rPh sb="3" eb="5">
      <t>コウモク</t>
    </rPh>
    <phoneticPr fontId="7"/>
  </si>
  <si>
    <t>Varchar2</t>
    <phoneticPr fontId="7"/>
  </si>
  <si>
    <t>介護保障分析結果をライフプランへ反映する/平均的な介護費用をライフプランへ反映する/反映なし</t>
    <phoneticPr fontId="7"/>
  </si>
  <si>
    <t>医療保障費用</t>
    <rPh sb="4" eb="6">
      <t>ヒヨウ</t>
    </rPh>
    <phoneticPr fontId="7"/>
  </si>
  <si>
    <t>介護保障費用</t>
    <rPh sb="4" eb="6">
      <t>ヒヨウ</t>
    </rPh>
    <phoneticPr fontId="7"/>
  </si>
  <si>
    <t>預貯金終了時期 年後/歳時コード</t>
    <phoneticPr fontId="7"/>
  </si>
  <si>
    <t>保有資産/負債コード</t>
    <rPh sb="0" eb="2">
      <t>ホユウ</t>
    </rPh>
    <rPh sb="2" eb="4">
      <t>シサン</t>
    </rPh>
    <rPh sb="5" eb="7">
      <t>フサイ</t>
    </rPh>
    <phoneticPr fontId="7"/>
  </si>
  <si>
    <t>SEQ</t>
    <phoneticPr fontId="7"/>
  </si>
  <si>
    <t>保有資産コメント</t>
    <phoneticPr fontId="7"/>
  </si>
  <si>
    <t>Varchar2</t>
    <phoneticPr fontId="7"/>
  </si>
  <si>
    <t>システム更新日時</t>
    <phoneticPr fontId="7"/>
  </si>
  <si>
    <t>SEQ</t>
    <phoneticPr fontId="7"/>
  </si>
  <si>
    <t>Number</t>
    <phoneticPr fontId="7"/>
  </si>
  <si>
    <t>教育資金備考</t>
    <rPh sb="0" eb="2">
      <t>キョウイク</t>
    </rPh>
    <rPh sb="2" eb="4">
      <t>シキン</t>
    </rPh>
    <rPh sb="4" eb="6">
      <t>ビコウ</t>
    </rPh>
    <phoneticPr fontId="7"/>
  </si>
  <si>
    <t>Varchar2</t>
    <phoneticPr fontId="7"/>
  </si>
  <si>
    <t>LNAS ＣＡとＰＰのLFEVの選択と優先順位、計算基準日等の基本情報を保管</t>
    <rPh sb="16" eb="18">
      <t>センタク</t>
    </rPh>
    <rPh sb="19" eb="21">
      <t>ユウセン</t>
    </rPh>
    <rPh sb="21" eb="23">
      <t>ジュンイ</t>
    </rPh>
    <rPh sb="24" eb="26">
      <t>ケイサン</t>
    </rPh>
    <rPh sb="26" eb="28">
      <t>キジュン</t>
    </rPh>
    <rPh sb="28" eb="29">
      <t>ビ</t>
    </rPh>
    <rPh sb="29" eb="30">
      <t>ナド</t>
    </rPh>
    <rPh sb="31" eb="33">
      <t>キホン</t>
    </rPh>
    <rPh sb="33" eb="35">
      <t>ジョウホウ</t>
    </rPh>
    <rPh sb="36" eb="38">
      <t>ホカン</t>
    </rPh>
    <phoneticPr fontId="7"/>
  </si>
  <si>
    <t>LFEV教育 選択有無コード</t>
  </si>
  <si>
    <t>LFEV教育 優先順位</t>
  </si>
  <si>
    <t>LFEV住宅 選択有無コード</t>
  </si>
  <si>
    <t>LFEV耐久消費財 選択有無コード</t>
  </si>
  <si>
    <t>LFEVその他 選択有無コード</t>
  </si>
  <si>
    <t>*1 LFEV：ライフイベント</t>
    <phoneticPr fontId="7"/>
  </si>
  <si>
    <t>積立額年間合計</t>
    <rPh sb="0" eb="2">
      <t>ツミタテ</t>
    </rPh>
    <rPh sb="2" eb="3">
      <t>ガク</t>
    </rPh>
    <rPh sb="3" eb="5">
      <t>ネンカン</t>
    </rPh>
    <rPh sb="5" eb="7">
      <t>ゴウケイ</t>
    </rPh>
    <phoneticPr fontId="7"/>
  </si>
  <si>
    <t>不動産収入開始時期 年後/歳時コード</t>
    <phoneticPr fontId="7"/>
  </si>
  <si>
    <t>不動産収入終了時期 年後/歳時コード</t>
    <phoneticPr fontId="7"/>
  </si>
  <si>
    <t>配当収入開始時期 年後/歳時コード</t>
    <phoneticPr fontId="7"/>
  </si>
  <si>
    <t>配当収入終了時期 年後/歳時コード</t>
    <phoneticPr fontId="7"/>
  </si>
  <si>
    <t>その他収入開始時期 年後/歳時コード</t>
    <phoneticPr fontId="7"/>
  </si>
  <si>
    <t>その他収入終了時期 年後/歳時コード</t>
    <phoneticPr fontId="7"/>
  </si>
  <si>
    <t>介護保障分析実施コード</t>
    <phoneticPr fontId="7"/>
  </si>
  <si>
    <t>現在 年収からの支出金額</t>
    <rPh sb="0" eb="2">
      <t>ゲンザイ</t>
    </rPh>
    <rPh sb="3" eb="5">
      <t>ネンシュウ</t>
    </rPh>
    <rPh sb="8" eb="10">
      <t>シシュツ</t>
    </rPh>
    <rPh sb="10" eb="12">
      <t>キンガク</t>
    </rPh>
    <phoneticPr fontId="7"/>
  </si>
  <si>
    <t>現在 年間預貯金</t>
    <rPh sb="3" eb="5">
      <t>ネンカン</t>
    </rPh>
    <rPh sb="5" eb="8">
      <t>ヨチョキン</t>
    </rPh>
    <phoneticPr fontId="7"/>
  </si>
  <si>
    <t>現在 生活費α</t>
    <rPh sb="3" eb="6">
      <t>セイカツヒ</t>
    </rPh>
    <phoneticPr fontId="7"/>
  </si>
  <si>
    <t>現在 年間準備可能額</t>
    <rPh sb="3" eb="5">
      <t>ネンカン</t>
    </rPh>
    <rPh sb="5" eb="7">
      <t>ジュンビ</t>
    </rPh>
    <rPh sb="7" eb="9">
      <t>カノウ</t>
    </rPh>
    <rPh sb="9" eb="10">
      <t>ガク</t>
    </rPh>
    <phoneticPr fontId="7"/>
  </si>
  <si>
    <t>現在 生活費</t>
    <rPh sb="3" eb="6">
      <t>セイカツヒ</t>
    </rPh>
    <phoneticPr fontId="7"/>
  </si>
  <si>
    <t>現在 生命保険料</t>
    <rPh sb="3" eb="5">
      <t>セイメイ</t>
    </rPh>
    <rPh sb="5" eb="7">
      <t>ホケン</t>
    </rPh>
    <rPh sb="7" eb="8">
      <t>リョウ</t>
    </rPh>
    <phoneticPr fontId="7"/>
  </si>
  <si>
    <t>現在 その他支出</t>
    <rPh sb="0" eb="2">
      <t>ゲンザイ</t>
    </rPh>
    <rPh sb="5" eb="6">
      <t>タ</t>
    </rPh>
    <rPh sb="6" eb="8">
      <t>シシュツ</t>
    </rPh>
    <phoneticPr fontId="7"/>
  </si>
  <si>
    <t>現在 手取り年収</t>
    <rPh sb="0" eb="2">
      <t>ゲンザイ</t>
    </rPh>
    <rPh sb="3" eb="5">
      <t>テド</t>
    </rPh>
    <rPh sb="6" eb="8">
      <t>ネンシュウ</t>
    </rPh>
    <phoneticPr fontId="7"/>
  </si>
  <si>
    <t>今後 貯蓄増額</t>
    <rPh sb="0" eb="2">
      <t>コンゴ</t>
    </rPh>
    <rPh sb="3" eb="5">
      <t>チョチク</t>
    </rPh>
    <rPh sb="5" eb="7">
      <t>ゾウガク</t>
    </rPh>
    <phoneticPr fontId="7"/>
  </si>
  <si>
    <t>今後 生活費</t>
    <rPh sb="0" eb="2">
      <t>コンゴ</t>
    </rPh>
    <rPh sb="3" eb="6">
      <t>セイカツヒ</t>
    </rPh>
    <phoneticPr fontId="7"/>
  </si>
  <si>
    <t>今後 年間準備可能額</t>
    <rPh sb="0" eb="2">
      <t>コンゴ</t>
    </rPh>
    <rPh sb="3" eb="5">
      <t>ネンカン</t>
    </rPh>
    <rPh sb="5" eb="7">
      <t>ジュンビ</t>
    </rPh>
    <rPh sb="7" eb="9">
      <t>カノウ</t>
    </rPh>
    <rPh sb="9" eb="10">
      <t>ガク</t>
    </rPh>
    <phoneticPr fontId="7"/>
  </si>
  <si>
    <t>今後 合計額</t>
    <rPh sb="0" eb="2">
      <t>コンゴ</t>
    </rPh>
    <rPh sb="3" eb="5">
      <t>ゴウケイ</t>
    </rPh>
    <rPh sb="5" eb="6">
      <t>ガク</t>
    </rPh>
    <phoneticPr fontId="7"/>
  </si>
  <si>
    <t>今後 手取り年収</t>
    <rPh sb="3" eb="5">
      <t>テド</t>
    </rPh>
    <rPh sb="6" eb="8">
      <t>ネンシュウ</t>
    </rPh>
    <phoneticPr fontId="7"/>
  </si>
  <si>
    <t>今後 余剰資金</t>
    <rPh sb="0" eb="2">
      <t>コンゴ</t>
    </rPh>
    <rPh sb="3" eb="5">
      <t>ヨジョウ</t>
    </rPh>
    <rPh sb="5" eb="7">
      <t>シキン</t>
    </rPh>
    <phoneticPr fontId="7"/>
  </si>
  <si>
    <t>歳</t>
    <rPh sb="0" eb="1">
      <t>サイ</t>
    </rPh>
    <phoneticPr fontId="7"/>
  </si>
  <si>
    <t>総資産額</t>
    <rPh sb="0" eb="3">
      <t>ソウシサン</t>
    </rPh>
    <rPh sb="3" eb="4">
      <t>ガク</t>
    </rPh>
    <phoneticPr fontId="7"/>
  </si>
  <si>
    <t>債務超過額</t>
    <rPh sb="0" eb="2">
      <t>サイム</t>
    </rPh>
    <rPh sb="2" eb="4">
      <t>チョウカ</t>
    </rPh>
    <rPh sb="4" eb="5">
      <t>ガク</t>
    </rPh>
    <phoneticPr fontId="7"/>
  </si>
  <si>
    <t>流動資産総額</t>
    <rPh sb="0" eb="2">
      <t>リュウドウ</t>
    </rPh>
    <rPh sb="2" eb="4">
      <t>シサン</t>
    </rPh>
    <rPh sb="4" eb="6">
      <t>ソウガク</t>
    </rPh>
    <phoneticPr fontId="7"/>
  </si>
  <si>
    <t>流動資産比率（％）</t>
    <rPh sb="4" eb="6">
      <t>ヒリツ</t>
    </rPh>
    <phoneticPr fontId="7"/>
  </si>
  <si>
    <t>固定資産総額</t>
    <rPh sb="0" eb="2">
      <t>コテイ</t>
    </rPh>
    <rPh sb="2" eb="4">
      <t>シサン</t>
    </rPh>
    <rPh sb="4" eb="6">
      <t>ソウガク</t>
    </rPh>
    <phoneticPr fontId="7"/>
  </si>
  <si>
    <t>固定資産比率（％）</t>
    <rPh sb="0" eb="2">
      <t>コテイ</t>
    </rPh>
    <rPh sb="4" eb="6">
      <t>ヒリツ</t>
    </rPh>
    <phoneticPr fontId="7"/>
  </si>
  <si>
    <t>LNAS支える資金</t>
    <rPh sb="4" eb="5">
      <t>ササ</t>
    </rPh>
    <rPh sb="7" eb="9">
      <t>シキン</t>
    </rPh>
    <phoneticPr fontId="7"/>
  </si>
  <si>
    <t>準備済みのお金フラグ</t>
    <rPh sb="0" eb="2">
      <t>ジュンビ</t>
    </rPh>
    <rPh sb="2" eb="3">
      <t>ズ</t>
    </rPh>
    <rPh sb="6" eb="7">
      <t>カネ</t>
    </rPh>
    <phoneticPr fontId="7"/>
  </si>
  <si>
    <t>必要なお金フラグ</t>
    <rPh sb="0" eb="2">
      <t>ヒツヨウ</t>
    </rPh>
    <rPh sb="4" eb="5">
      <t>カネ</t>
    </rPh>
    <phoneticPr fontId="7"/>
  </si>
  <si>
    <t>既加入保険フラグ</t>
    <rPh sb="0" eb="1">
      <t>スデ</t>
    </rPh>
    <rPh sb="1" eb="3">
      <t>カニュウ</t>
    </rPh>
    <rPh sb="3" eb="5">
      <t>ホケン</t>
    </rPh>
    <phoneticPr fontId="7"/>
  </si>
  <si>
    <t>LNASくらし支援計画</t>
    <phoneticPr fontId="7"/>
  </si>
  <si>
    <t>くらし支援計画コード</t>
    <rPh sb="3" eb="5">
      <t>シエン</t>
    </rPh>
    <rPh sb="5" eb="7">
      <t>ケイカク</t>
    </rPh>
    <phoneticPr fontId="7"/>
  </si>
  <si>
    <t>家族コード（本人/配偶者）</t>
    <phoneticPr fontId="7"/>
  </si>
  <si>
    <t>○</t>
    <phoneticPr fontId="7"/>
  </si>
  <si>
    <t>くらし支援計画資金準備コード</t>
    <phoneticPr fontId="7"/>
  </si>
  <si>
    <t>教育/結婚/旅行/耐久財/その他計画/遺族生活費/ﾊｳｽﾜｰｸ/死亡時整理金/配偶者収入/その他収入 ※住宅/その他資産を除く</t>
    <rPh sb="0" eb="2">
      <t>キョウイク</t>
    </rPh>
    <rPh sb="3" eb="5">
      <t>ケッコン</t>
    </rPh>
    <rPh sb="6" eb="8">
      <t>リョコウ</t>
    </rPh>
    <rPh sb="9" eb="12">
      <t>タイキュウザイ</t>
    </rPh>
    <rPh sb="15" eb="16">
      <t>タ</t>
    </rPh>
    <rPh sb="16" eb="18">
      <t>ケイカク</t>
    </rPh>
    <rPh sb="19" eb="21">
      <t>イゾク</t>
    </rPh>
    <rPh sb="21" eb="24">
      <t>セイカツヒ</t>
    </rPh>
    <rPh sb="32" eb="35">
      <t>シボウジ</t>
    </rPh>
    <rPh sb="35" eb="37">
      <t>セイリ</t>
    </rPh>
    <rPh sb="37" eb="38">
      <t>キン</t>
    </rPh>
    <rPh sb="39" eb="42">
      <t>ハイグウシャ</t>
    </rPh>
    <rPh sb="42" eb="44">
      <t>シュウニュウ</t>
    </rPh>
    <rPh sb="47" eb="48">
      <t>タ</t>
    </rPh>
    <rPh sb="48" eb="50">
      <t>シュウニュウ</t>
    </rPh>
    <rPh sb="52" eb="54">
      <t>ジュウタク</t>
    </rPh>
    <rPh sb="57" eb="58">
      <t>タ</t>
    </rPh>
    <rPh sb="58" eb="60">
      <t>シサン</t>
    </rPh>
    <rPh sb="61" eb="62">
      <t>ノゾ</t>
    </rPh>
    <phoneticPr fontId="7"/>
  </si>
  <si>
    <t>支える割合（％）</t>
    <rPh sb="0" eb="1">
      <t>ササ</t>
    </rPh>
    <rPh sb="3" eb="5">
      <t>ワリアイ</t>
    </rPh>
    <phoneticPr fontId="7"/>
  </si>
  <si>
    <t>支える割合（％）</t>
    <phoneticPr fontId="7"/>
  </si>
  <si>
    <t>SEQ</t>
    <phoneticPr fontId="7"/>
  </si>
  <si>
    <t>将来住宅計画コード</t>
    <phoneticPr fontId="7"/>
  </si>
  <si>
    <t>新築/中古コード</t>
    <phoneticPr fontId="7"/>
  </si>
  <si>
    <t>リフォームコメント</t>
    <phoneticPr fontId="7"/>
  </si>
  <si>
    <t>システム更新日時</t>
    <phoneticPr fontId="7"/>
  </si>
  <si>
    <t>現在住居賃貸フラグ</t>
    <rPh sb="4" eb="6">
      <t>チンタイ</t>
    </rPh>
    <phoneticPr fontId="7"/>
  </si>
  <si>
    <t>現在住居持家フラグ</t>
    <rPh sb="4" eb="6">
      <t>モチイエ</t>
    </rPh>
    <phoneticPr fontId="7"/>
  </si>
  <si>
    <t>旅行準備フラグ</t>
    <rPh sb="0" eb="2">
      <t>リョコウ</t>
    </rPh>
    <rPh sb="2" eb="4">
      <t>ジュンビ</t>
    </rPh>
    <phoneticPr fontId="7"/>
  </si>
  <si>
    <t>LNAS支える教育個別計画</t>
    <phoneticPr fontId="7"/>
  </si>
  <si>
    <t>LNAS支える結婚個別計画</t>
    <rPh sb="7" eb="9">
      <t>ケッコン</t>
    </rPh>
    <phoneticPr fontId="7"/>
  </si>
  <si>
    <t>LNAS支える旅行個別計画</t>
    <phoneticPr fontId="7"/>
  </si>
  <si>
    <t>LNAS支える耐久財個別計画</t>
    <rPh sb="7" eb="10">
      <t>タイキュウザイ</t>
    </rPh>
    <phoneticPr fontId="7"/>
  </si>
  <si>
    <t>Number</t>
    <phoneticPr fontId="7"/>
  </si>
  <si>
    <t>Varchar2</t>
    <phoneticPr fontId="7"/>
  </si>
  <si>
    <t>LNAS支えるその他個別計画</t>
    <rPh sb="9" eb="10">
      <t>タ</t>
    </rPh>
    <rPh sb="10" eb="12">
      <t>コベツ</t>
    </rPh>
    <phoneticPr fontId="7"/>
  </si>
  <si>
    <t>購入準備フラグ</t>
    <rPh sb="0" eb="2">
      <t>コウニュウ</t>
    </rPh>
    <rPh sb="2" eb="4">
      <t>ジュンビ</t>
    </rPh>
    <phoneticPr fontId="7"/>
  </si>
  <si>
    <t>その他計画準備フラグ</t>
    <rPh sb="2" eb="3">
      <t>タ</t>
    </rPh>
    <rPh sb="3" eb="5">
      <t>ケイカク</t>
    </rPh>
    <rPh sb="5" eb="7">
      <t>ジュンビ</t>
    </rPh>
    <phoneticPr fontId="7"/>
  </si>
  <si>
    <t>その他計画開始時期</t>
    <phoneticPr fontId="7"/>
  </si>
  <si>
    <t>旅行終了時期</t>
    <phoneticPr fontId="7"/>
  </si>
  <si>
    <t>購入終了時期</t>
    <phoneticPr fontId="7"/>
  </si>
  <si>
    <t>その他計画開始時期 年後/歳時コード</t>
    <phoneticPr fontId="7"/>
  </si>
  <si>
    <t>その他計画終了時期</t>
    <phoneticPr fontId="7"/>
  </si>
  <si>
    <t>その他計画終了時期 年後/歳時コード</t>
    <phoneticPr fontId="7"/>
  </si>
  <si>
    <t>LNAS支える万一計画変更詳細</t>
    <phoneticPr fontId="7"/>
  </si>
  <si>
    <t>計画変更金額</t>
    <rPh sb="0" eb="2">
      <t>ケイカク</t>
    </rPh>
    <rPh sb="2" eb="4">
      <t>ヘンコウ</t>
    </rPh>
    <rPh sb="4" eb="6">
      <t>キンガク</t>
    </rPh>
    <phoneticPr fontId="7"/>
  </si>
  <si>
    <t>遺族生活費/ﾊｳｽﾜｰｸ/死亡時整理金/配偶者収入 を対象</t>
    <rPh sb="0" eb="2">
      <t>イゾク</t>
    </rPh>
    <rPh sb="2" eb="5">
      <t>セイカツヒ</t>
    </rPh>
    <rPh sb="13" eb="16">
      <t>シボウジ</t>
    </rPh>
    <rPh sb="16" eb="18">
      <t>セイリ</t>
    </rPh>
    <rPh sb="18" eb="19">
      <t>キン</t>
    </rPh>
    <rPh sb="20" eb="23">
      <t>ハイグウシャ</t>
    </rPh>
    <rPh sb="23" eb="25">
      <t>シュウニュウ</t>
    </rPh>
    <rPh sb="27" eb="29">
      <t>タイショウ</t>
    </rPh>
    <phoneticPr fontId="7"/>
  </si>
  <si>
    <t>LNAS支える万一保有資産変更</t>
    <phoneticPr fontId="7"/>
  </si>
  <si>
    <t>不動産売却有無コード</t>
    <rPh sb="0" eb="3">
      <t>フドウサン</t>
    </rPh>
    <rPh sb="3" eb="5">
      <t>バイキャク</t>
    </rPh>
    <rPh sb="5" eb="7">
      <t>ウム</t>
    </rPh>
    <phoneticPr fontId="7"/>
  </si>
  <si>
    <t>有価証券売却有無コード</t>
    <rPh sb="0" eb="2">
      <t>ユウカ</t>
    </rPh>
    <rPh sb="2" eb="4">
      <t>ショウケン</t>
    </rPh>
    <phoneticPr fontId="7"/>
  </si>
  <si>
    <t>その他売却有無コード</t>
    <rPh sb="2" eb="3">
      <t>タ</t>
    </rPh>
    <phoneticPr fontId="7"/>
  </si>
  <si>
    <t>借入金残有無コード</t>
    <rPh sb="0" eb="2">
      <t>カリイレ</t>
    </rPh>
    <rPh sb="2" eb="3">
      <t>キン</t>
    </rPh>
    <rPh sb="3" eb="4">
      <t>ザン</t>
    </rPh>
    <rPh sb="4" eb="6">
      <t>ウム</t>
    </rPh>
    <phoneticPr fontId="7"/>
  </si>
  <si>
    <t>LNAS支える住宅個別計画</t>
    <rPh sb="7" eb="9">
      <t>ジュウタク</t>
    </rPh>
    <phoneticPr fontId="7"/>
  </si>
  <si>
    <t>現在ローン支える割合（％）</t>
  </si>
  <si>
    <t>現在ローン支える金額</t>
  </si>
  <si>
    <t>LNAS支える保有資産収入変更詳細</t>
    <rPh sb="15" eb="17">
      <t>ショウサイ</t>
    </rPh>
    <phoneticPr fontId="7"/>
  </si>
  <si>
    <t>※LNASライフデザインその他資金と同様の桁数</t>
    <rPh sb="18" eb="20">
      <t>ドウヨウ</t>
    </rPh>
    <rPh sb="21" eb="23">
      <t>ケタスウ</t>
    </rPh>
    <phoneticPr fontId="7"/>
  </si>
  <si>
    <t>ＬＮＡＳ顧客の耐久財資材の現在ローンを保管</t>
    <rPh sb="10" eb="12">
      <t>シザイ</t>
    </rPh>
    <rPh sb="13" eb="15">
      <t>ゲンザイ</t>
    </rPh>
    <rPh sb="19" eb="21">
      <t>ホカン</t>
    </rPh>
    <phoneticPr fontId="7"/>
  </si>
  <si>
    <t>ＬＮＡＳ顧客のセカンドライフの資金を保管</t>
    <rPh sb="15" eb="17">
      <t>シキン</t>
    </rPh>
    <rPh sb="18" eb="20">
      <t>ホカン</t>
    </rPh>
    <phoneticPr fontId="7"/>
  </si>
  <si>
    <t>ＬＮＡＳ顧客のキャリアデザインを保管</t>
    <rPh sb="16" eb="18">
      <t>ホカン</t>
    </rPh>
    <phoneticPr fontId="7"/>
  </si>
  <si>
    <t>ＬＮＡＳ顧客のセカンドライフでの実現したい内容を保管</t>
    <rPh sb="16" eb="18">
      <t>ジツゲン</t>
    </rPh>
    <rPh sb="21" eb="23">
      <t>ナイヨウ</t>
    </rPh>
    <rPh sb="24" eb="26">
      <t>ホカン</t>
    </rPh>
    <phoneticPr fontId="7"/>
  </si>
  <si>
    <t>ＬＮＡＳ顧客のセカンドライフからの生活費の明細情報を保管</t>
    <rPh sb="17" eb="20">
      <t>セイカツヒ</t>
    </rPh>
    <rPh sb="21" eb="23">
      <t>メイサイ</t>
    </rPh>
    <rPh sb="23" eb="25">
      <t>ジョウホウ</t>
    </rPh>
    <rPh sb="26" eb="28">
      <t>ホカン</t>
    </rPh>
    <phoneticPr fontId="7"/>
  </si>
  <si>
    <t>ＬＮＡＳ顧客のその他計画の情報を保管</t>
    <rPh sb="9" eb="10">
      <t>タ</t>
    </rPh>
    <rPh sb="10" eb="12">
      <t>ケイカク</t>
    </rPh>
    <rPh sb="13" eb="15">
      <t>ジョウホウ</t>
    </rPh>
    <rPh sb="16" eb="18">
      <t>ホカン</t>
    </rPh>
    <phoneticPr fontId="7"/>
  </si>
  <si>
    <t>ＬＮＡＳ顧客の国で準備済みの資金情報を保管</t>
    <rPh sb="7" eb="8">
      <t>クニ</t>
    </rPh>
    <rPh sb="9" eb="11">
      <t>ジュンビ</t>
    </rPh>
    <rPh sb="11" eb="12">
      <t>ズ</t>
    </rPh>
    <rPh sb="14" eb="16">
      <t>シキン</t>
    </rPh>
    <rPh sb="16" eb="18">
      <t>ジョウホウ</t>
    </rPh>
    <rPh sb="19" eb="21">
      <t>ホカン</t>
    </rPh>
    <phoneticPr fontId="7"/>
  </si>
  <si>
    <t>ＬＮＡＳ顧客の年金加入明細情報を保管</t>
    <rPh sb="7" eb="9">
      <t>ネンキン</t>
    </rPh>
    <rPh sb="9" eb="11">
      <t>カニュウ</t>
    </rPh>
    <rPh sb="11" eb="13">
      <t>メイサイ</t>
    </rPh>
    <rPh sb="13" eb="15">
      <t>ジョウホウ</t>
    </rPh>
    <phoneticPr fontId="7"/>
  </si>
  <si>
    <t>ＬＮＡＳ顧客の会社で準備済みの資金情報を保管</t>
    <rPh sb="7" eb="9">
      <t>カイシャ</t>
    </rPh>
    <phoneticPr fontId="7"/>
  </si>
  <si>
    <t>ＬＮＡＳ顧客の個人で準備済みの資金情報を保管</t>
    <rPh sb="7" eb="9">
      <t>コジン</t>
    </rPh>
    <phoneticPr fontId="7"/>
  </si>
  <si>
    <t>ＬＮＡＳ顧客の将来預貯金計画の詳細情報を保管</t>
    <rPh sb="7" eb="9">
      <t>ショウライ</t>
    </rPh>
    <rPh sb="9" eb="12">
      <t>ヨチョキン</t>
    </rPh>
    <rPh sb="12" eb="14">
      <t>ケイカク</t>
    </rPh>
    <rPh sb="15" eb="17">
      <t>ショウサイ</t>
    </rPh>
    <rPh sb="17" eb="19">
      <t>ジョウホウ</t>
    </rPh>
    <phoneticPr fontId="7"/>
  </si>
  <si>
    <t>ＬＮＡＳ顧客の現在積立中の預貯金詳細を保管</t>
    <rPh sb="7" eb="9">
      <t>ゲンザイ</t>
    </rPh>
    <rPh sb="9" eb="11">
      <t>ツミタテ</t>
    </rPh>
    <rPh sb="11" eb="12">
      <t>チュウ</t>
    </rPh>
    <phoneticPr fontId="7"/>
  </si>
  <si>
    <t>ＬＮＡＳ顧客が保有している資産詳細を保管</t>
    <rPh sb="7" eb="9">
      <t>ホユウ</t>
    </rPh>
    <rPh sb="13" eb="15">
      <t>シサン</t>
    </rPh>
    <rPh sb="15" eb="17">
      <t>ショウサイ</t>
    </rPh>
    <rPh sb="18" eb="20">
      <t>ホカン</t>
    </rPh>
    <phoneticPr fontId="7"/>
  </si>
  <si>
    <t>ＬＮＡＳ顧客が保有している資産からの収入の詳細を保管</t>
    <rPh sb="18" eb="20">
      <t>シュウニュウ</t>
    </rPh>
    <rPh sb="21" eb="23">
      <t>ショウサイ</t>
    </rPh>
    <rPh sb="24" eb="26">
      <t>ホカン</t>
    </rPh>
    <phoneticPr fontId="7"/>
  </si>
  <si>
    <t>ＬＮＡＳ顧客のセカンドライフの仕事内容を保管</t>
    <rPh sb="15" eb="17">
      <t>シゴト</t>
    </rPh>
    <rPh sb="17" eb="19">
      <t>ナイヨウ</t>
    </rPh>
    <rPh sb="20" eb="22">
      <t>ホカン</t>
    </rPh>
    <phoneticPr fontId="7"/>
  </si>
  <si>
    <t>ＬＮＡＳ顧客が加入している保険および個人年金の情報を保管</t>
    <rPh sb="7" eb="9">
      <t>カニュウ</t>
    </rPh>
    <rPh sb="13" eb="15">
      <t>ホケン</t>
    </rPh>
    <rPh sb="18" eb="20">
      <t>コジン</t>
    </rPh>
    <rPh sb="20" eb="22">
      <t>ネンキン</t>
    </rPh>
    <rPh sb="23" eb="25">
      <t>ジョウホウ</t>
    </rPh>
    <rPh sb="26" eb="28">
      <t>ホカン</t>
    </rPh>
    <phoneticPr fontId="7"/>
  </si>
  <si>
    <t>ＬＮＡＳ顧客のかなえり資金計画、家計簿診断チェックシートの情報を保管</t>
    <rPh sb="11" eb="13">
      <t>シキン</t>
    </rPh>
    <rPh sb="13" eb="15">
      <t>ケイカク</t>
    </rPh>
    <rPh sb="16" eb="19">
      <t>カケイボ</t>
    </rPh>
    <rPh sb="19" eb="21">
      <t>シンダン</t>
    </rPh>
    <rPh sb="29" eb="31">
      <t>ジョウホウ</t>
    </rPh>
    <rPh sb="32" eb="34">
      <t>ホカン</t>
    </rPh>
    <phoneticPr fontId="7"/>
  </si>
  <si>
    <t>ＬＮＡＳ顧客の現在および将来の生活費明細情報を保管</t>
    <rPh sb="7" eb="9">
      <t>ゲンザイ</t>
    </rPh>
    <rPh sb="12" eb="14">
      <t>ショウライ</t>
    </rPh>
    <rPh sb="15" eb="18">
      <t>セイカツヒ</t>
    </rPh>
    <rPh sb="18" eb="20">
      <t>メイサイ</t>
    </rPh>
    <rPh sb="20" eb="22">
      <t>ジョウホウ</t>
    </rPh>
    <rPh sb="23" eb="25">
      <t>ホカン</t>
    </rPh>
    <phoneticPr fontId="7"/>
  </si>
  <si>
    <t>ＬＮＡＳ顧客の収入増加見込みの内容を保管</t>
    <rPh sb="7" eb="9">
      <t>シュウニュウ</t>
    </rPh>
    <rPh sb="9" eb="11">
      <t>ゾウカ</t>
    </rPh>
    <rPh sb="11" eb="13">
      <t>ミコ</t>
    </rPh>
    <rPh sb="15" eb="17">
      <t>ナイヨウ</t>
    </rPh>
    <rPh sb="18" eb="20">
      <t>ホカン</t>
    </rPh>
    <phoneticPr fontId="7"/>
  </si>
  <si>
    <t>ＬＮＡＳ顧客の支える資金表示の設定を保管</t>
    <rPh sb="7" eb="8">
      <t>ササ</t>
    </rPh>
    <rPh sb="10" eb="12">
      <t>シキン</t>
    </rPh>
    <rPh sb="12" eb="14">
      <t>ヒョウジ</t>
    </rPh>
    <rPh sb="15" eb="17">
      <t>セッテイ</t>
    </rPh>
    <phoneticPr fontId="7"/>
  </si>
  <si>
    <t>ＬＮＡＳ顧客の万一時のくらし支援計画を保管</t>
    <rPh sb="7" eb="9">
      <t>マンイチ</t>
    </rPh>
    <rPh sb="9" eb="10">
      <t>ジ</t>
    </rPh>
    <rPh sb="14" eb="16">
      <t>シエン</t>
    </rPh>
    <rPh sb="16" eb="18">
      <t>ケイカク</t>
    </rPh>
    <rPh sb="19" eb="21">
      <t>ホカン</t>
    </rPh>
    <phoneticPr fontId="7"/>
  </si>
  <si>
    <t>ＬＮＡＳ顧客の万一時の教育計画詳細を保管</t>
    <rPh sb="11" eb="13">
      <t>キョウイク</t>
    </rPh>
    <rPh sb="13" eb="15">
      <t>ケイカク</t>
    </rPh>
    <rPh sb="15" eb="17">
      <t>ショウサイ</t>
    </rPh>
    <rPh sb="18" eb="20">
      <t>ホカン</t>
    </rPh>
    <phoneticPr fontId="7"/>
  </si>
  <si>
    <t>ＬＮＡＳ顧客の万一時の結婚資金計画詳細を保管</t>
    <rPh sb="11" eb="13">
      <t>ケッコン</t>
    </rPh>
    <rPh sb="13" eb="15">
      <t>シキン</t>
    </rPh>
    <phoneticPr fontId="7"/>
  </si>
  <si>
    <t>ＬＮＡＳ顧客の万一時の旅行計画詳細を保管</t>
    <rPh sb="11" eb="13">
      <t>リョコウ</t>
    </rPh>
    <phoneticPr fontId="7"/>
  </si>
  <si>
    <t>ＬＮＡＳ顧客の万一時の住宅計画詳細を保管</t>
    <rPh sb="11" eb="13">
      <t>ジュウタク</t>
    </rPh>
    <phoneticPr fontId="7"/>
  </si>
  <si>
    <t>ＬＮＡＳ顧客の万一時の耐久財計画詳細を保管</t>
    <rPh sb="11" eb="14">
      <t>タイキュウザイ</t>
    </rPh>
    <phoneticPr fontId="7"/>
  </si>
  <si>
    <t>ＬＮＡＳ顧客の万一時のその他計画詳細を保管</t>
    <rPh sb="13" eb="14">
      <t>タ</t>
    </rPh>
    <phoneticPr fontId="7"/>
  </si>
  <si>
    <t>ＬＮＡＳ顧客の万一時の遺族生活費/ﾊｳｽﾜｰｸ/死亡時整理金/配偶者収入の詳細を保管</t>
    <phoneticPr fontId="7"/>
  </si>
  <si>
    <t>ＬＮＡＳ顧客の万一時の保有資産収入計画の詳細を保管</t>
    <rPh sb="11" eb="13">
      <t>ホユウ</t>
    </rPh>
    <rPh sb="13" eb="15">
      <t>シサン</t>
    </rPh>
    <rPh sb="15" eb="17">
      <t>シュウニュウ</t>
    </rPh>
    <rPh sb="17" eb="19">
      <t>ケイカク</t>
    </rPh>
    <phoneticPr fontId="7"/>
  </si>
  <si>
    <t>ＬＮＡＳ顧客の万一時の保有資産売却/残の詳細を保管</t>
    <rPh sb="11" eb="13">
      <t>ホユウ</t>
    </rPh>
    <rPh sb="13" eb="15">
      <t>シサン</t>
    </rPh>
    <rPh sb="15" eb="17">
      <t>バイキャク</t>
    </rPh>
    <rPh sb="18" eb="19">
      <t>ザン</t>
    </rPh>
    <phoneticPr fontId="7"/>
  </si>
  <si>
    <t>システム更新日時</t>
    <phoneticPr fontId="7"/>
  </si>
  <si>
    <t>システム更新日時</t>
    <phoneticPr fontId="7"/>
  </si>
  <si>
    <t>現在ローン入力 割合/金額入力コード</t>
  </si>
  <si>
    <t>保有資産収入コード</t>
    <phoneticPr fontId="7"/>
  </si>
  <si>
    <t>システム更新日時</t>
    <phoneticPr fontId="7"/>
  </si>
  <si>
    <t>LFEV教育 入力有無コード</t>
    <rPh sb="7" eb="9">
      <t>ニュウリョク</t>
    </rPh>
    <rPh sb="9" eb="11">
      <t>ウム</t>
    </rPh>
    <phoneticPr fontId="7"/>
  </si>
  <si>
    <t>LFEV住宅 優先順位</t>
    <phoneticPr fontId="7"/>
  </si>
  <si>
    <t>LFEV住宅 入力有無コード</t>
    <rPh sb="7" eb="9">
      <t>ニュウリョク</t>
    </rPh>
    <rPh sb="9" eb="11">
      <t>ウム</t>
    </rPh>
    <phoneticPr fontId="7"/>
  </si>
  <si>
    <t>LFEV耐久消費財 優先順位</t>
    <phoneticPr fontId="7"/>
  </si>
  <si>
    <t>LFEV耐久消費財 入力有無コード</t>
    <rPh sb="10" eb="12">
      <t>ニュウリョク</t>
    </rPh>
    <rPh sb="12" eb="14">
      <t>ウム</t>
    </rPh>
    <phoneticPr fontId="7"/>
  </si>
  <si>
    <t>LFEVその他 優先順位</t>
    <phoneticPr fontId="7"/>
  </si>
  <si>
    <t>LFEVその他 入力有無コード</t>
    <rPh sb="8" eb="10">
      <t>ニュウリョク</t>
    </rPh>
    <rPh sb="10" eb="12">
      <t>ウム</t>
    </rPh>
    <phoneticPr fontId="7"/>
  </si>
  <si>
    <t>LFEV結婚 選択有無コード</t>
    <phoneticPr fontId="7"/>
  </si>
  <si>
    <t>LFEV結婚 優先順位</t>
    <phoneticPr fontId="7"/>
  </si>
  <si>
    <t>LFEV結婚 入力有無コード</t>
    <rPh sb="7" eb="9">
      <t>ニュウリョク</t>
    </rPh>
    <rPh sb="9" eb="11">
      <t>ウム</t>
    </rPh>
    <phoneticPr fontId="7"/>
  </si>
  <si>
    <t>LFEV旅行 選択有無コード</t>
    <phoneticPr fontId="7"/>
  </si>
  <si>
    <t>LFEV旅行 優先順位</t>
    <phoneticPr fontId="7"/>
  </si>
  <si>
    <t>LFEV旅行 入力有無コード</t>
    <rPh sb="7" eb="9">
      <t>ニュウリョク</t>
    </rPh>
    <rPh sb="9" eb="11">
      <t>ウム</t>
    </rPh>
    <phoneticPr fontId="7"/>
  </si>
  <si>
    <t>LFEVセカンドライフ 選択有無コード</t>
    <phoneticPr fontId="7"/>
  </si>
  <si>
    <t>LFEVセカンドライフ 優先順位</t>
    <phoneticPr fontId="7"/>
  </si>
  <si>
    <t>LFEVセカンドライフ 入力有無コード</t>
    <rPh sb="12" eb="14">
      <t>ニュウリョク</t>
    </rPh>
    <rPh sb="14" eb="16">
      <t>ウム</t>
    </rPh>
    <phoneticPr fontId="7"/>
  </si>
  <si>
    <t>計算基準日</t>
    <phoneticPr fontId="7"/>
  </si>
  <si>
    <t>ライフイベント表示アイコン帯データ</t>
    <rPh sb="13" eb="14">
      <t>オビ</t>
    </rPh>
    <phoneticPr fontId="7"/>
  </si>
  <si>
    <t>団体信用生命保険加入コード</t>
    <phoneticPr fontId="7"/>
  </si>
  <si>
    <t>繰上返済時期 年後/歳時コード</t>
    <phoneticPr fontId="7"/>
  </si>
  <si>
    <t>繰上返済金額</t>
    <phoneticPr fontId="7"/>
  </si>
  <si>
    <t>繰上返済方式コード</t>
    <phoneticPr fontId="7"/>
  </si>
  <si>
    <t>システム更新日時</t>
    <phoneticPr fontId="7"/>
  </si>
  <si>
    <t>金利適用期間</t>
    <rPh sb="0" eb="2">
      <t>キンリ</t>
    </rPh>
    <rPh sb="2" eb="4">
      <t>テキヨウ</t>
    </rPh>
    <rPh sb="4" eb="6">
      <t>キカン</t>
    </rPh>
    <phoneticPr fontId="7"/>
  </si>
  <si>
    <t>その他計画終了時期</t>
    <phoneticPr fontId="7"/>
  </si>
  <si>
    <t>その他計画周期（年）</t>
    <rPh sb="5" eb="7">
      <t>シュウキ</t>
    </rPh>
    <rPh sb="8" eb="9">
      <t>トシ</t>
    </rPh>
    <phoneticPr fontId="7"/>
  </si>
  <si>
    <t>'0'</t>
    <phoneticPr fontId="7"/>
  </si>
  <si>
    <t>データ移行有無コード</t>
    <rPh sb="3" eb="5">
      <t>イコウ</t>
    </rPh>
    <rPh sb="5" eb="7">
      <t>ウム</t>
    </rPh>
    <phoneticPr fontId="7"/>
  </si>
  <si>
    <t>データ移行で登録されたレコードは’１’で登録する</t>
    <rPh sb="3" eb="5">
      <t>イコウ</t>
    </rPh>
    <rPh sb="6" eb="8">
      <t>トウロク</t>
    </rPh>
    <rPh sb="20" eb="22">
      <t>トウロク</t>
    </rPh>
    <phoneticPr fontId="7"/>
  </si>
  <si>
    <t>システム更新日時</t>
    <phoneticPr fontId="7"/>
  </si>
  <si>
    <t>テーブルID「T_・・・」を「T_L_・・・」へ変更</t>
    <rPh sb="24" eb="26">
      <t>ヘンコウ</t>
    </rPh>
    <phoneticPr fontId="7"/>
  </si>
  <si>
    <t>年間保険金合計</t>
    <rPh sb="0" eb="2">
      <t>ネンカン</t>
    </rPh>
    <rPh sb="2" eb="5">
      <t>ホケンキン</t>
    </rPh>
    <rPh sb="5" eb="7">
      <t>ゴウケイ</t>
    </rPh>
    <phoneticPr fontId="7"/>
  </si>
  <si>
    <t>システム更新日時</t>
    <phoneticPr fontId="7"/>
  </si>
  <si>
    <t>預貯金目的</t>
    <phoneticPr fontId="7"/>
  </si>
  <si>
    <t>LNAS準備済国老齢年金</t>
    <phoneticPr fontId="7"/>
  </si>
  <si>
    <t>平均標準報酬月額(厚生)</t>
  </si>
  <si>
    <t>平均標準報酬額(厚生)</t>
  </si>
  <si>
    <t>平均標準報酬月額(共済)</t>
  </si>
  <si>
    <t>平均標準報酬額(共済)</t>
  </si>
  <si>
    <t>システム更新日時</t>
    <phoneticPr fontId="7"/>
  </si>
  <si>
    <t>LNAS準備済国遺族年金</t>
    <rPh sb="8" eb="10">
      <t>イゾク</t>
    </rPh>
    <phoneticPr fontId="7"/>
  </si>
  <si>
    <t>万一年齢</t>
    <phoneticPr fontId="7"/>
  </si>
  <si>
    <t>平均標準報酬額(厚生)</t>
    <phoneticPr fontId="7"/>
  </si>
  <si>
    <t>平均標準報酬月額(共済)</t>
    <phoneticPr fontId="7"/>
  </si>
  <si>
    <t>平均標準報酬額(共済)</t>
    <phoneticPr fontId="7"/>
  </si>
  <si>
    <t>ＬＮＡＳ顧客の国で準備済みの老齢年金の情報を保管</t>
    <rPh sb="7" eb="8">
      <t>クニ</t>
    </rPh>
    <rPh sb="9" eb="11">
      <t>ジュンビ</t>
    </rPh>
    <rPh sb="11" eb="12">
      <t>ズ</t>
    </rPh>
    <rPh sb="14" eb="16">
      <t>ロウレイ</t>
    </rPh>
    <rPh sb="16" eb="18">
      <t>ネンキン</t>
    </rPh>
    <rPh sb="19" eb="21">
      <t>ジョウホウ</t>
    </rPh>
    <rPh sb="22" eb="24">
      <t>ホカン</t>
    </rPh>
    <phoneticPr fontId="7"/>
  </si>
  <si>
    <t>ＬＮＡＳ顧客の国で準備済みの遺族年金の情報を保管</t>
    <rPh sb="4" eb="6">
      <t>コキャク</t>
    </rPh>
    <rPh sb="7" eb="8">
      <t>クニ</t>
    </rPh>
    <rPh sb="9" eb="11">
      <t>ジュンビ</t>
    </rPh>
    <rPh sb="11" eb="12">
      <t>ズ</t>
    </rPh>
    <rPh sb="14" eb="16">
      <t>イゾク</t>
    </rPh>
    <rPh sb="16" eb="18">
      <t>ネンキン</t>
    </rPh>
    <rPh sb="19" eb="21">
      <t>ジョウホウ</t>
    </rPh>
    <rPh sb="22" eb="24">
      <t>ホカン</t>
    </rPh>
    <phoneticPr fontId="7"/>
  </si>
  <si>
    <t>収入増加見込みコード</t>
    <rPh sb="0" eb="2">
      <t>シュウニュウ</t>
    </rPh>
    <rPh sb="2" eb="4">
      <t>ゾウカ</t>
    </rPh>
    <rPh sb="4" eb="6">
      <t>ミコ</t>
    </rPh>
    <phoneticPr fontId="7"/>
  </si>
  <si>
    <t>今後 生命保険料</t>
    <phoneticPr fontId="7"/>
  </si>
  <si>
    <t>今後 その他支出</t>
    <phoneticPr fontId="7"/>
  </si>
  <si>
    <t>システム更新日時</t>
    <phoneticPr fontId="7"/>
  </si>
  <si>
    <t>削除</t>
    <rPh sb="0" eb="2">
      <t>サクジョ</t>
    </rPh>
    <phoneticPr fontId="7"/>
  </si>
  <si>
    <t>家族コード（本人/配偶者）</t>
    <phoneticPr fontId="7"/>
  </si>
  <si>
    <t>現在/将来コード</t>
    <rPh sb="0" eb="2">
      <t>ゲンザイ</t>
    </rPh>
    <rPh sb="3" eb="5">
      <t>ショウライ</t>
    </rPh>
    <phoneticPr fontId="7"/>
  </si>
  <si>
    <t>新規保険設計フラグ</t>
    <rPh sb="0" eb="2">
      <t>シンキ</t>
    </rPh>
    <rPh sb="2" eb="4">
      <t>ホケン</t>
    </rPh>
    <rPh sb="4" eb="6">
      <t>セッケイ</t>
    </rPh>
    <phoneticPr fontId="7"/>
  </si>
  <si>
    <t>初年度サマリー金額</t>
    <rPh sb="0" eb="3">
      <t>ショネンド</t>
    </rPh>
    <rPh sb="7" eb="9">
      <t>キンガク</t>
    </rPh>
    <phoneticPr fontId="7"/>
  </si>
  <si>
    <t>支える割合（％）</t>
    <phoneticPr fontId="7"/>
  </si>
  <si>
    <t>○</t>
    <phoneticPr fontId="7"/>
  </si>
  <si>
    <t>結婚年齢</t>
    <phoneticPr fontId="7"/>
  </si>
  <si>
    <t>結婚援助資金</t>
    <phoneticPr fontId="7"/>
  </si>
  <si>
    <t>現在住居賃貸フラグ</t>
  </si>
  <si>
    <t>現在住居持家フラグ</t>
  </si>
  <si>
    <t>将来住宅計画コード</t>
  </si>
  <si>
    <t>現在家賃支える割合（％）</t>
  </si>
  <si>
    <t>現在家賃支える金額</t>
  </si>
  <si>
    <t>現在住宅ローン年額</t>
  </si>
  <si>
    <t>将来購入価格入力 割合/金額入力コード</t>
  </si>
  <si>
    <t>将来購入価格支える割合（％）</t>
  </si>
  <si>
    <t>将来購入価格支える金額</t>
  </si>
  <si>
    <t>買替改良額入力 割合/金額入力コード</t>
  </si>
  <si>
    <t>諸経費支える金額</t>
  </si>
  <si>
    <t>共益費支える金額</t>
  </si>
  <si>
    <t>現在家賃入力 割合/金額入力コード</t>
  </si>
  <si>
    <t>くらし支援計画資金準備コード</t>
    <phoneticPr fontId="7"/>
  </si>
  <si>
    <t>その他計画金額</t>
    <phoneticPr fontId="7"/>
  </si>
  <si>
    <t>その他計画周期（年）</t>
    <rPh sb="2" eb="3">
      <t>タ</t>
    </rPh>
    <rPh sb="3" eb="5">
      <t>ケイカク</t>
    </rPh>
    <rPh sb="5" eb="7">
      <t>シュウキ</t>
    </rPh>
    <phoneticPr fontId="7"/>
  </si>
  <si>
    <t>計画変更開始</t>
    <rPh sb="0" eb="2">
      <t>ケイカク</t>
    </rPh>
    <rPh sb="2" eb="4">
      <t>ヘンコウ</t>
    </rPh>
    <rPh sb="4" eb="6">
      <t>カイシ</t>
    </rPh>
    <phoneticPr fontId="7"/>
  </si>
  <si>
    <t>計画変更終了</t>
    <rPh sb="4" eb="6">
      <t>シュウリョウ</t>
    </rPh>
    <phoneticPr fontId="7"/>
  </si>
  <si>
    <t>計画変更開始 年後/歳時コード</t>
    <phoneticPr fontId="7"/>
  </si>
  <si>
    <t>計画変更終了 年後/歳時コード</t>
    <phoneticPr fontId="7"/>
  </si>
  <si>
    <t>被保険者ID</t>
    <phoneticPr fontId="7"/>
  </si>
  <si>
    <t>被保険者ID(配)</t>
    <rPh sb="7" eb="8">
      <t>ハイ</t>
    </rPh>
    <phoneticPr fontId="7"/>
  </si>
  <si>
    <t>３０文字</t>
    <phoneticPr fontId="7"/>
  </si>
  <si>
    <t>証券分析プランNo（配）</t>
    <phoneticPr fontId="7"/>
  </si>
  <si>
    <t>SEQ</t>
    <phoneticPr fontId="7"/>
  </si>
  <si>
    <t>Varchar2</t>
    <phoneticPr fontId="7"/>
  </si>
  <si>
    <t>家族コード</t>
    <phoneticPr fontId="7"/>
  </si>
  <si>
    <t>アイテム表示名称</t>
    <phoneticPr fontId="7"/>
  </si>
  <si>
    <t>年次データ</t>
    <phoneticPr fontId="7"/>
  </si>
  <si>
    <t>ライフイベント表示アイコン時系列データ</t>
    <phoneticPr fontId="7"/>
  </si>
  <si>
    <t>年次データKeyコード</t>
    <rPh sb="0" eb="1">
      <t>ネン</t>
    </rPh>
    <rPh sb="1" eb="2">
      <t>ジ</t>
    </rPh>
    <phoneticPr fontId="7"/>
  </si>
  <si>
    <t>LNASライフデザイン住宅ローン償還</t>
    <phoneticPr fontId="7"/>
  </si>
  <si>
    <t>ローン返済回数</t>
    <phoneticPr fontId="7"/>
  </si>
  <si>
    <t>ローン返済額</t>
    <phoneticPr fontId="7"/>
  </si>
  <si>
    <t>ローン元金分</t>
    <phoneticPr fontId="7"/>
  </si>
  <si>
    <t>ローン利息分</t>
    <phoneticPr fontId="7"/>
  </si>
  <si>
    <t>ローン借入残高</t>
    <phoneticPr fontId="7"/>
  </si>
  <si>
    <t>Number</t>
    <phoneticPr fontId="7"/>
  </si>
  <si>
    <t>ＬＮＡＳ顧客の住宅ローンの償還表データを保管</t>
    <rPh sb="7" eb="9">
      <t>ジュウタク</t>
    </rPh>
    <rPh sb="13" eb="15">
      <t>ショウカン</t>
    </rPh>
    <rPh sb="15" eb="16">
      <t>ヒョウ</t>
    </rPh>
    <rPh sb="20" eb="22">
      <t>ホカン</t>
    </rPh>
    <phoneticPr fontId="7"/>
  </si>
  <si>
    <t>結婚記念日</t>
    <phoneticPr fontId="7"/>
  </si>
  <si>
    <t>設計プランNo</t>
    <phoneticPr fontId="7"/>
  </si>
  <si>
    <t>設計プランNo(配)</t>
    <phoneticPr fontId="7"/>
  </si>
  <si>
    <t>相続プランNo</t>
    <phoneticPr fontId="7"/>
  </si>
  <si>
    <t>医療プランNo</t>
    <phoneticPr fontId="7"/>
  </si>
  <si>
    <t>介護プランNo</t>
    <phoneticPr fontId="7"/>
  </si>
  <si>
    <t>証券分析プランNo</t>
    <phoneticPr fontId="7"/>
  </si>
  <si>
    <t>取扱者性別コード</t>
    <phoneticPr fontId="7"/>
  </si>
  <si>
    <t>分析一覧コメント</t>
    <phoneticPr fontId="7"/>
  </si>
  <si>
    <t>分析実施日</t>
    <phoneticPr fontId="7"/>
  </si>
  <si>
    <t>分析最終更新日</t>
    <phoneticPr fontId="7"/>
  </si>
  <si>
    <t>システム更新日時</t>
    <phoneticPr fontId="7"/>
  </si>
  <si>
    <t>LNASかなえる対策ＰＰ</t>
    <phoneticPr fontId="7"/>
  </si>
  <si>
    <t>SEQ</t>
    <phoneticPr fontId="7"/>
  </si>
  <si>
    <t>ＬＮＡＳ顧客の夢をかなえるための対策入力(アクションプラン)情報を保持</t>
    <rPh sb="7" eb="8">
      <t>ユメ</t>
    </rPh>
    <rPh sb="16" eb="18">
      <t>タイサク</t>
    </rPh>
    <rPh sb="18" eb="20">
      <t>ニュウリョク</t>
    </rPh>
    <rPh sb="30" eb="32">
      <t>ジョウホウ</t>
    </rPh>
    <rPh sb="33" eb="35">
      <t>ホジ</t>
    </rPh>
    <phoneticPr fontId="7"/>
  </si>
  <si>
    <t>Varchar2</t>
    <phoneticPr fontId="7"/>
  </si>
  <si>
    <t>年金終了年月</t>
    <phoneticPr fontId="7"/>
  </si>
  <si>
    <t>年収</t>
    <phoneticPr fontId="7"/>
  </si>
  <si>
    <t>対策資金コメント</t>
    <rPh sb="0" eb="2">
      <t>タイサク</t>
    </rPh>
    <rPh sb="2" eb="4">
      <t>シキン</t>
    </rPh>
    <phoneticPr fontId="7"/>
  </si>
  <si>
    <t>対策資金コード</t>
    <rPh sb="0" eb="2">
      <t>タイサク</t>
    </rPh>
    <rPh sb="2" eb="4">
      <t>シキン</t>
    </rPh>
    <phoneticPr fontId="7"/>
  </si>
  <si>
    <t>システム更新日時</t>
    <phoneticPr fontId="7"/>
  </si>
  <si>
    <t>Varchar2</t>
    <phoneticPr fontId="7"/>
  </si>
  <si>
    <t>テーブル削除
LNAS夢を支える資金       L_T_LNAS_YUME_SASAERU_SHIKIN
LNAS夢をささえる加入保険 L_T_LNAS_YUME_SASAERU_HOKEN</t>
    <rPh sb="4" eb="6">
      <t>サクジョ</t>
    </rPh>
    <phoneticPr fontId="7"/>
  </si>
  <si>
    <t>データモデルとマッピングをして不要となったため、削除</t>
    <rPh sb="15" eb="17">
      <t>フヨウ</t>
    </rPh>
    <rPh sb="24" eb="26">
      <t>サクジョ</t>
    </rPh>
    <phoneticPr fontId="7"/>
  </si>
  <si>
    <t>名前＆項目内容の変更
LNASかなえる対策資金 L_T_LNAS_KNERTSK_SHIKIN 
　　↓
LNASかなえる対策ＰＰ L_T_LNAS_KNERSKN_PP</t>
    <rPh sb="8" eb="10">
      <t>ヘンコウ</t>
    </rPh>
    <phoneticPr fontId="7"/>
  </si>
  <si>
    <t>データモデルと外設に差異があったため、見直し</t>
    <rPh sb="7" eb="8">
      <t>ソト</t>
    </rPh>
    <rPh sb="8" eb="9">
      <t>セツ</t>
    </rPh>
    <rPh sb="10" eb="12">
      <t>サイ</t>
    </rPh>
    <rPh sb="19" eb="21">
      <t>ミナオ</t>
    </rPh>
    <phoneticPr fontId="7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</si>
  <si>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7"/>
  </si>
  <si>
    <t>Digital &amp; Multi Access New Business</t>
    <phoneticPr fontId="7"/>
  </si>
  <si>
    <t>テーブル定義書</t>
    <phoneticPr fontId="7"/>
  </si>
  <si>
    <t>No.</t>
  </si>
  <si>
    <t>Ver.</t>
    <phoneticPr fontId="7"/>
  </si>
  <si>
    <t>改訂日</t>
    <rPh sb="2" eb="3">
      <t>ビ</t>
    </rPh>
    <phoneticPr fontId="7"/>
  </si>
  <si>
    <t>改訂者</t>
    <rPh sb="2" eb="3">
      <t>シャ</t>
    </rPh>
    <phoneticPr fontId="7"/>
  </si>
  <si>
    <t>改訂箇所</t>
    <rPh sb="2" eb="4">
      <t>カショ</t>
    </rPh>
    <phoneticPr fontId="7"/>
  </si>
  <si>
    <t>改訂内容</t>
    <rPh sb="2" eb="4">
      <t>ナイヨウ</t>
    </rPh>
    <phoneticPr fontId="7"/>
  </si>
  <si>
    <t>承認日</t>
    <rPh sb="0" eb="2">
      <t>ショウニン</t>
    </rPh>
    <rPh sb="2" eb="3">
      <t>ビ</t>
    </rPh>
    <phoneticPr fontId="7"/>
  </si>
  <si>
    <t>承認者</t>
    <rPh sb="0" eb="2">
      <t>ショウニン</t>
    </rPh>
    <rPh sb="2" eb="3">
      <t>シャ</t>
    </rPh>
    <phoneticPr fontId="7"/>
  </si>
  <si>
    <t>LNAS</t>
    <phoneticPr fontId="7"/>
  </si>
  <si>
    <t>TS_NVTT</t>
  </si>
  <si>
    <t>LNAS支える年次データ</t>
    <rPh sb="4" eb="5">
      <t>ササ</t>
    </rPh>
    <rPh sb="7" eb="9">
      <t>ネンジ</t>
    </rPh>
    <phoneticPr fontId="7"/>
  </si>
  <si>
    <t>LNAS帳票年次データ</t>
    <rPh sb="6" eb="8">
      <t>ネンジ</t>
    </rPh>
    <phoneticPr fontId="7"/>
  </si>
  <si>
    <t>L_T_LNAS_WDKK_COMMENT</t>
    <phoneticPr fontId="7"/>
  </si>
  <si>
    <t>L_T_LNAS_RPT_NEJ_DATA</t>
    <phoneticPr fontId="7"/>
  </si>
  <si>
    <t>L_T_LNAS_SASAERU_NEJ_DATA</t>
    <phoneticPr fontId="7"/>
  </si>
  <si>
    <t>L_T_LNAS_HNOTE</t>
    <phoneticPr fontId="7"/>
  </si>
  <si>
    <t>L_T_LNAS_SHOKAI_IRAI</t>
    <phoneticPr fontId="7"/>
  </si>
  <si>
    <t>L_T_LNAS_PFAMLY</t>
    <phoneticPr fontId="7"/>
  </si>
  <si>
    <t>L_T_LNAS_LEVKYI_SHIKIN</t>
    <phoneticPr fontId="7"/>
  </si>
  <si>
    <t>L_T_LNAS_LEVKKN_SHIKIN</t>
    <phoneticPr fontId="7"/>
  </si>
  <si>
    <t>L_T_LNAS_LEVJTK_SHIKIN</t>
    <phoneticPr fontId="7"/>
  </si>
  <si>
    <t>L_T_LNAS_LEVJTK_JLOAN</t>
    <phoneticPr fontId="7"/>
  </si>
  <si>
    <t>L_T_LNAS_LEVJTK_JLOAN_KKAE</t>
    <phoneticPr fontId="7"/>
  </si>
  <si>
    <t>L_T_LNAS_LEVJTK_JLOAN_SYKN</t>
    <phoneticPr fontId="7"/>
  </si>
  <si>
    <t>L_T_LNAS_LEVRYK_SHIKIN</t>
    <phoneticPr fontId="7"/>
  </si>
  <si>
    <t>L_T_LNAS_LEVTIK_SHIKIN</t>
    <phoneticPr fontId="7"/>
  </si>
  <si>
    <t>L_T_LNAS_LEVTIK_LOAN</t>
    <phoneticPr fontId="7"/>
  </si>
  <si>
    <t>L_T_LNAS_LEVSCL_SHIKIN</t>
    <phoneticPr fontId="7"/>
  </si>
  <si>
    <t>L_T_LNAS_LEVSCL_CRRDSIN</t>
    <phoneticPr fontId="7"/>
  </si>
  <si>
    <t>L_T_LNAS_LEVSCL_JTGN</t>
    <phoneticPr fontId="7"/>
  </si>
  <si>
    <t>L_T_LNAS_LEVSCL_SEIKATSUHI</t>
    <phoneticPr fontId="7"/>
  </si>
  <si>
    <t>L_T_LNAS_LEVSNT_SHIKIN</t>
    <phoneticPr fontId="7"/>
  </si>
  <si>
    <t>L_T_LNAS_JBKUNI</t>
    <phoneticPr fontId="7"/>
  </si>
  <si>
    <t>L_T_LNAS_JBKUNI_CP</t>
    <phoneticPr fontId="7"/>
  </si>
  <si>
    <t>L_T_LNAS_JBKUNI_IZOKU</t>
    <phoneticPr fontId="7"/>
  </si>
  <si>
    <t>L_T_LNAS_JBKUNI_CP_DET</t>
    <phoneticPr fontId="7"/>
  </si>
  <si>
    <t>L_T_LNAS_JBCORP</t>
    <phoneticPr fontId="7"/>
  </si>
  <si>
    <t>L_T_LNAS_JBKOJI</t>
    <phoneticPr fontId="7"/>
  </si>
  <si>
    <t>L_T_LNAS_JBKOJI_SCHKN_DET</t>
    <phoneticPr fontId="7"/>
  </si>
  <si>
    <t>L_T_LNAS_JBKOJI_GCHKN_DET</t>
    <phoneticPr fontId="7"/>
  </si>
  <si>
    <t>L_T_LNAS_JBKOJI_HSSN_DET</t>
    <phoneticPr fontId="7"/>
  </si>
  <si>
    <t>L_T_LNAS_JBKOJI_SNSN_DET</t>
    <phoneticPr fontId="7"/>
  </si>
  <si>
    <t>L_T_LNAS_JBKOJI_SECLIFJOB</t>
    <phoneticPr fontId="7"/>
  </si>
  <si>
    <t>L_T_LNAS_JBKOJI_SEIHO_NENKIN</t>
    <phoneticPr fontId="7"/>
  </si>
  <si>
    <t>L_T_LNAS_KNERSKN</t>
    <phoneticPr fontId="7"/>
  </si>
  <si>
    <t>L_T_LNAS_KNERSKN_SEIKATSUHI</t>
    <phoneticPr fontId="7"/>
  </si>
  <si>
    <t>L_T_LNAS_KNERTSK_SHUNYU_UP</t>
    <phoneticPr fontId="7"/>
  </si>
  <si>
    <t>L_T_LNAS_KNERSKN_PP</t>
    <phoneticPr fontId="7"/>
  </si>
  <si>
    <t>L_T_LNAS_SASAERU_SHIKIN</t>
    <phoneticPr fontId="7"/>
  </si>
  <si>
    <t>L_T_LNAS_SASAERU_SIEPLN</t>
    <phoneticPr fontId="7"/>
  </si>
  <si>
    <t>L_T_LNAS_SSKPLN_EDUC</t>
    <phoneticPr fontId="7"/>
  </si>
  <si>
    <t>L_T_LNAS_SSKPLN_KEKKON</t>
    <phoneticPr fontId="7"/>
  </si>
  <si>
    <t>L_T_LNAS_SSKPLN_JUTAKU</t>
    <phoneticPr fontId="7"/>
  </si>
  <si>
    <t>L_T_LNAS_SSKPLN_RYOKO</t>
    <phoneticPr fontId="7"/>
  </si>
  <si>
    <t>L_T_LNAS_SSKPLN_TAIKYUZAI</t>
    <phoneticPr fontId="7"/>
  </si>
  <si>
    <t>L_T_LNAS_SSKPLN_OTHER</t>
    <phoneticPr fontId="7"/>
  </si>
  <si>
    <t>L_T_LNAS_SSKPLN_HAP_DET</t>
    <phoneticPr fontId="7"/>
  </si>
  <si>
    <t>L_T_LNAS_SSKPLN_HOYUSSN</t>
    <phoneticPr fontId="7"/>
  </si>
  <si>
    <t>ＬＮＡＳの支える用年次データを保管</t>
    <rPh sb="5" eb="6">
      <t>ササ</t>
    </rPh>
    <rPh sb="8" eb="9">
      <t>ヨウ</t>
    </rPh>
    <rPh sb="9" eb="11">
      <t>ネンジ</t>
    </rPh>
    <rPh sb="15" eb="17">
      <t>ホカン</t>
    </rPh>
    <phoneticPr fontId="7"/>
  </si>
  <si>
    <t>ＬＮＡＳの帳票年次データを保管</t>
    <rPh sb="7" eb="9">
      <t>ネンジ</t>
    </rPh>
    <rPh sb="13" eb="15">
      <t>ホカン</t>
    </rPh>
    <phoneticPr fontId="7"/>
  </si>
  <si>
    <t>L_T_LNAS_PLAN_KIHON</t>
    <phoneticPr fontId="7"/>
  </si>
  <si>
    <t>LNAS ＣＡとＰＰのLFEVの選択と優先順位、計算基準日等の基本情報を保管</t>
    <phoneticPr fontId="7"/>
  </si>
  <si>
    <t>LNASプラン基本</t>
    <phoneticPr fontId="7"/>
  </si>
  <si>
    <t>ＬＮＡＳの各扉画面の話題喚起コメントの表示設定を保管</t>
    <phoneticPr fontId="7"/>
  </si>
  <si>
    <t>LNAS話題喚起コメント設定</t>
    <phoneticPr fontId="7"/>
  </si>
  <si>
    <t>ＬＮＡＳの帳票年次データを保管</t>
    <phoneticPr fontId="7"/>
  </si>
  <si>
    <t>LNAS帳票年次データ</t>
    <phoneticPr fontId="7"/>
  </si>
  <si>
    <t>ＬＮＡＳの支える用年次データを保管</t>
    <phoneticPr fontId="7"/>
  </si>
  <si>
    <t>LNAS支える年次データ</t>
    <phoneticPr fontId="7"/>
  </si>
  <si>
    <t>ＬＮＡＳの各ヒアリングノートの文章を保管</t>
    <phoneticPr fontId="7"/>
  </si>
  <si>
    <t>LNASヒアリングノート</t>
    <phoneticPr fontId="7"/>
  </si>
  <si>
    <t>ＬＮＡＳ顧客からの紹介者情報を保管</t>
    <phoneticPr fontId="7"/>
  </si>
  <si>
    <t>LNAS紹介依頼</t>
    <phoneticPr fontId="7"/>
  </si>
  <si>
    <t>ＬＮＡＳ顧客の家族情報を保管</t>
    <phoneticPr fontId="7"/>
  </si>
  <si>
    <t>LNASプラン家族</t>
    <phoneticPr fontId="7"/>
  </si>
  <si>
    <t>ＬＮＡＳ顧客のお子さんの進路計画および資金情報を保管</t>
    <phoneticPr fontId="7"/>
  </si>
  <si>
    <t>LNASライフデザイン教育資金</t>
    <phoneticPr fontId="7"/>
  </si>
  <si>
    <t>ＬＮＡＳ顧客のお子さんの結婚資金情報を保管</t>
    <phoneticPr fontId="7"/>
  </si>
  <si>
    <t>LNASライフデザイン結婚資金</t>
    <phoneticPr fontId="7"/>
  </si>
  <si>
    <t>ＬＮＡＳ顧客の現在および将来の住宅資金情報を保管</t>
    <phoneticPr fontId="7"/>
  </si>
  <si>
    <t>LNASライフデザイン住宅資金</t>
    <phoneticPr fontId="7"/>
  </si>
  <si>
    <t>ＬＮＡＳ顧客の現在および将来のローン情報を保管</t>
    <phoneticPr fontId="7"/>
  </si>
  <si>
    <t>LNASライフデザイン住宅ローン設定</t>
    <phoneticPr fontId="7"/>
  </si>
  <si>
    <t>ＬＮＡＳ顧客の現在ローンの借り換え計画情報を保管</t>
    <phoneticPr fontId="7"/>
  </si>
  <si>
    <t>LNASライフデザイン住宅ローン借換</t>
    <phoneticPr fontId="7"/>
  </si>
  <si>
    <t>ＬＮＡＳ顧客の住宅ローンの償還表データを保管</t>
    <phoneticPr fontId="7"/>
  </si>
  <si>
    <t>LNASライフデザイン住宅ローン償還</t>
    <phoneticPr fontId="7"/>
  </si>
  <si>
    <t>ＬＮＡＳ顧客の旅行計画および資金情報を保管</t>
    <phoneticPr fontId="7"/>
  </si>
  <si>
    <t>LNASライフデザイン旅行資金</t>
    <phoneticPr fontId="7"/>
  </si>
  <si>
    <t>ＬＮＡＳ顧客の耐久財資金情報を保管</t>
    <phoneticPr fontId="7"/>
  </si>
  <si>
    <t>LNASライフデザイン耐久財資金</t>
    <phoneticPr fontId="7"/>
  </si>
  <si>
    <t>ＬＮＡＳ顧客の耐久財資材の現在ローンを保管</t>
    <phoneticPr fontId="7"/>
  </si>
  <si>
    <t>LNASライフデザイン耐久財現在ローン設定</t>
    <phoneticPr fontId="7"/>
  </si>
  <si>
    <t>ＬＮＡＳ顧客のセカンドライフの資金を保管</t>
    <phoneticPr fontId="7"/>
  </si>
  <si>
    <t>LNASライフデザインセカンドライフ資金</t>
    <phoneticPr fontId="7"/>
  </si>
  <si>
    <t>ＬＮＡＳ顧客のキャリアデザインを保管</t>
    <phoneticPr fontId="7"/>
  </si>
  <si>
    <t>LNASライフデザインキャリアデザイン</t>
    <phoneticPr fontId="7"/>
  </si>
  <si>
    <t>ＬＮＡＳ顧客のセカンドライフでの実現したい内容を保管</t>
    <phoneticPr fontId="7"/>
  </si>
  <si>
    <t>LNASライフデザインセカンドライフ実現したいこと</t>
    <phoneticPr fontId="7"/>
  </si>
  <si>
    <t>ＬＮＡＳ顧客のセカンドライフからの生活費の明細情報を保管</t>
    <phoneticPr fontId="7"/>
  </si>
  <si>
    <t>LNASライフデザインセカンドライフ生活費</t>
    <phoneticPr fontId="7"/>
  </si>
  <si>
    <t>ＬＮＡＳ顧客のその他計画の情報を保管</t>
    <phoneticPr fontId="7"/>
  </si>
  <si>
    <t>LNASライフデザインその他資金</t>
    <phoneticPr fontId="7"/>
  </si>
  <si>
    <t>ＬＮＡＳ顧客の国で準備済みの資金情報を保管</t>
    <phoneticPr fontId="7"/>
  </si>
  <si>
    <t>LNAS準備済国</t>
    <phoneticPr fontId="7"/>
  </si>
  <si>
    <t>ＬＮＡＳ顧客の国で準備済みの老齢年金の情報を保管</t>
    <phoneticPr fontId="7"/>
  </si>
  <si>
    <t>LNAS準備済国老齢年金</t>
    <phoneticPr fontId="7"/>
  </si>
  <si>
    <t>ＬＮＡＳ顧客の国で準備済みの遺族年金の情報を保管</t>
    <phoneticPr fontId="7"/>
  </si>
  <si>
    <t>LNAS準備済国遺族年金</t>
    <phoneticPr fontId="7"/>
  </si>
  <si>
    <t>ＬＮＡＳ顧客の年金加入明細情報を保管</t>
    <phoneticPr fontId="7"/>
  </si>
  <si>
    <t>LNAS準備済国公的年金詳細</t>
    <phoneticPr fontId="7"/>
  </si>
  <si>
    <t>ＬＮＡＳ顧客の会社で準備済みの資金情報を保管</t>
    <phoneticPr fontId="7"/>
  </si>
  <si>
    <t>LNAS準備済会社</t>
    <phoneticPr fontId="7"/>
  </si>
  <si>
    <t>ＬＮＡＳ顧客の個人で準備済みの資金情報を保管</t>
    <phoneticPr fontId="7"/>
  </si>
  <si>
    <t>LNAS準備済個人</t>
    <phoneticPr fontId="7"/>
  </si>
  <si>
    <t>ＬＮＡＳ顧客の将来預貯金計画の詳細情報を保管</t>
    <phoneticPr fontId="7"/>
  </si>
  <si>
    <t>LNAS準備済個人将来預貯金詳細</t>
    <phoneticPr fontId="7"/>
  </si>
  <si>
    <t>ＬＮＡＳ顧客の現在積立中の預貯金詳細を保管</t>
    <phoneticPr fontId="7"/>
  </si>
  <si>
    <t>LNAS準備済個人現在預貯金詳細</t>
    <phoneticPr fontId="7"/>
  </si>
  <si>
    <t>ＬＮＡＳ顧客が保有している資産詳細を保管</t>
    <phoneticPr fontId="7"/>
  </si>
  <si>
    <t>LNAS準備済個人保有資産詳細</t>
    <phoneticPr fontId="7"/>
  </si>
  <si>
    <t>ＬＮＡＳ顧客が保有している資産からの収入の詳細を保管</t>
    <phoneticPr fontId="7"/>
  </si>
  <si>
    <t>LNAS準備済個人資産からの収入</t>
    <phoneticPr fontId="7"/>
  </si>
  <si>
    <t>ＬＮＡＳ顧客のセカンドライフの仕事内容を保管</t>
    <phoneticPr fontId="7"/>
  </si>
  <si>
    <t>LNAS準備済個人セカンドライフお仕事</t>
    <phoneticPr fontId="7"/>
  </si>
  <si>
    <t>ＬＮＡＳ顧客が加入している保険および個人年金の情報を保管</t>
    <phoneticPr fontId="7"/>
  </si>
  <si>
    <t>LNAS準備済個人生保･年金</t>
    <phoneticPr fontId="7"/>
  </si>
  <si>
    <t>ＬＮＡＳ顧客のかなえり資金計画、家計簿診断チェックシートの情報を保管</t>
    <phoneticPr fontId="7"/>
  </si>
  <si>
    <t>LNASかなえる資金</t>
    <phoneticPr fontId="7"/>
  </si>
  <si>
    <t>ＬＮＡＳ顧客の現在および将来の生活費明細情報を保管</t>
    <phoneticPr fontId="7"/>
  </si>
  <si>
    <t>LNASかなえる資金生活費明細</t>
    <phoneticPr fontId="7"/>
  </si>
  <si>
    <t>ＬＮＡＳ顧客の収入増加見込みの内容を保管</t>
    <phoneticPr fontId="7"/>
  </si>
  <si>
    <t>LNASかなえる対策収入増加</t>
    <phoneticPr fontId="7"/>
  </si>
  <si>
    <t>ＬＮＡＳ顧客の夢をかなえるための対策入力(アクションプラン)情報を保持</t>
    <phoneticPr fontId="7"/>
  </si>
  <si>
    <t>LNASかなえる対策ＰＰ</t>
    <phoneticPr fontId="7"/>
  </si>
  <si>
    <t>ＬＮＡＳ顧客の支える資金表示の設定を保管</t>
    <phoneticPr fontId="7"/>
  </si>
  <si>
    <t>LNAS支える資金</t>
    <phoneticPr fontId="7"/>
  </si>
  <si>
    <t>ＬＮＡＳ顧客の万一時のくらし支援計画を保管</t>
    <phoneticPr fontId="7"/>
  </si>
  <si>
    <t>LNASくらし支援計画</t>
    <phoneticPr fontId="7"/>
  </si>
  <si>
    <t>ＬＮＡＳ顧客の万一時の教育計画詳細を保管</t>
    <phoneticPr fontId="7"/>
  </si>
  <si>
    <t>LNAS支える教育個別計画</t>
    <phoneticPr fontId="7"/>
  </si>
  <si>
    <t>ＬＮＡＳ顧客の万一時の結婚資金計画詳細を保管</t>
    <phoneticPr fontId="7"/>
  </si>
  <si>
    <t>LNAS支える結婚個別計画</t>
    <phoneticPr fontId="7"/>
  </si>
  <si>
    <t>ＬＮＡＳ顧客の万一時の住宅計画詳細を保管</t>
    <phoneticPr fontId="7"/>
  </si>
  <si>
    <t>LNAS支える住宅個別計画</t>
    <phoneticPr fontId="7"/>
  </si>
  <si>
    <t>ＬＮＡＳ顧客の万一時の旅行計画詳細を保管</t>
    <phoneticPr fontId="7"/>
  </si>
  <si>
    <t>LNAS支える旅行個別計画</t>
    <phoneticPr fontId="7"/>
  </si>
  <si>
    <t>ＬＮＡＳ顧客の万一時の耐久財計画詳細を保管</t>
    <phoneticPr fontId="7"/>
  </si>
  <si>
    <t>LNAS支える耐久財個別計画</t>
    <phoneticPr fontId="7"/>
  </si>
  <si>
    <t>ＬＮＡＳ顧客の万一時のその他計画詳細を保管</t>
    <phoneticPr fontId="7"/>
  </si>
  <si>
    <t>LNAS支えるその他個別計画</t>
    <phoneticPr fontId="7"/>
  </si>
  <si>
    <t>ＬＮＡＳ顧客の万一時の遺族生活費/ﾊｳｽﾜｰｸ/死亡時整理金/配偶者収入の詳細を保管</t>
    <phoneticPr fontId="7"/>
  </si>
  <si>
    <t>LNAS支える万一計画変更詳細</t>
    <phoneticPr fontId="7"/>
  </si>
  <si>
    <t>ＬＮＡＳ顧客の万一時の保有資産売却/残の詳細を保管</t>
    <phoneticPr fontId="7"/>
  </si>
  <si>
    <t>LNAS支える万一保有資産変更</t>
    <phoneticPr fontId="7"/>
  </si>
  <si>
    <t>L_T_LNAS_SSKPLN_SNSN_DET</t>
    <phoneticPr fontId="7"/>
  </si>
  <si>
    <t>ＬＮＡＳ顧客の万一時の保有資産収入計画の詳細を保管</t>
    <phoneticPr fontId="7"/>
  </si>
  <si>
    <t>LNAS支える保有資産収入変更詳細</t>
    <phoneticPr fontId="7"/>
  </si>
  <si>
    <t>○</t>
    <phoneticPr fontId="7"/>
  </si>
  <si>
    <t>家族コード</t>
    <phoneticPr fontId="7"/>
  </si>
  <si>
    <t>アイテム表示名称</t>
    <phoneticPr fontId="7"/>
  </si>
  <si>
    <t>年次データ</t>
    <phoneticPr fontId="7"/>
  </si>
  <si>
    <t>ライフイベント表示アイコン時系列データ</t>
    <phoneticPr fontId="7"/>
  </si>
  <si>
    <t>｢L_T_LNAS_NEJ_DATA：LNAS年次データ｣テーブルを用途に合わせ
｢L_T_LNAS_SASAERU_NEJ_DATA：LNAS支える年次データ｣と
｢L_T_LNAS_RPT_NEJ_DATA：LNAS帳票年次データ｣へ分割</t>
  </si>
  <si>
    <t>モデル名が重複していたため</t>
  </si>
  <si>
    <r>
      <rPr>
        <sz val="10"/>
        <color rgb="FFFF0000"/>
        <rFont val="MS UI Gothic"/>
        <family val="3"/>
        <charset val="128"/>
      </rPr>
      <t>年</t>
    </r>
    <r>
      <rPr>
        <sz val="10"/>
        <color indexed="8"/>
        <rFont val="MS UI Gothic"/>
        <family val="3"/>
        <charset val="128"/>
      </rPr>
      <t>間積立額</t>
    </r>
    <rPh sb="0" eb="2">
      <t>ネンカン</t>
    </rPh>
    <rPh sb="2" eb="4">
      <t>ツミタテ</t>
    </rPh>
    <rPh sb="4" eb="5">
      <t>ガク</t>
    </rPh>
    <phoneticPr fontId="7"/>
  </si>
  <si>
    <r>
      <rPr>
        <sz val="10"/>
        <color rgb="FFFF0000"/>
        <rFont val="MS UI Gothic"/>
        <family val="3"/>
        <charset val="128"/>
      </rPr>
      <t>月</t>
    </r>
    <r>
      <rPr>
        <sz val="10"/>
        <color indexed="8"/>
        <rFont val="MS UI Gothic"/>
        <family val="3"/>
        <charset val="128"/>
      </rPr>
      <t>間積立額</t>
    </r>
    <rPh sb="0" eb="2">
      <t>ゲッカン</t>
    </rPh>
    <rPh sb="2" eb="4">
      <t>ツミタテ</t>
    </rPh>
    <rPh sb="4" eb="5">
      <t>ガク</t>
    </rPh>
    <phoneticPr fontId="7"/>
  </si>
  <si>
    <t>システム更新日時</t>
    <phoneticPr fontId="7"/>
  </si>
  <si>
    <t>「L_T_LNAS_JBKOJI：LNAS準備済個人」テーブルに
項目「年収からの支出金額」を追加</t>
    <rPh sb="33" eb="35">
      <t>コウモク</t>
    </rPh>
    <rPh sb="47" eb="49">
      <t>ツイカ</t>
    </rPh>
    <phoneticPr fontId="7"/>
  </si>
  <si>
    <t>項目漏れ</t>
    <rPh sb="0" eb="2">
      <t>コウモク</t>
    </rPh>
    <rPh sb="2" eb="3">
      <t>モ</t>
    </rPh>
    <phoneticPr fontId="7"/>
  </si>
  <si>
    <t>SEQ</t>
    <phoneticPr fontId="7"/>
  </si>
  <si>
    <t>ライフイベントコード</t>
    <phoneticPr fontId="7"/>
  </si>
  <si>
    <t>Varchar2</t>
    <phoneticPr fontId="7"/>
  </si>
  <si>
    <t xml:space="preserve">テーブル｢L_T_LNAS_SASAERU_NEJ_DATA：LNAS支える年次データ｣と
｢L_T_LNAS_RPT_NEJ_DATA：LNAS帳票年次データ｣の主キーより
｢ライフイベントコード｣｢家族コード｣を除外
</t>
    <phoneticPr fontId="7"/>
  </si>
  <si>
    <t>Sype</t>
    <phoneticPr fontId="7"/>
  </si>
  <si>
    <t>主キーではない項目に主キーが付与されていたため</t>
    <rPh sb="0" eb="1">
      <t>シュ</t>
    </rPh>
    <rPh sb="7" eb="9">
      <t>コウモク</t>
    </rPh>
    <rPh sb="10" eb="11">
      <t>シュ</t>
    </rPh>
    <rPh sb="14" eb="16">
      <t>フヨ</t>
    </rPh>
    <phoneticPr fontId="7"/>
  </si>
  <si>
    <t>借入金額</t>
    <phoneticPr fontId="7"/>
  </si>
  <si>
    <t>システム更新日時</t>
    <phoneticPr fontId="7"/>
  </si>
  <si>
    <t>将来ローン設定有無</t>
    <phoneticPr fontId="7"/>
  </si>
  <si>
    <t>テーブル｢L_T_LNAS_LEVTIK_SHIKIN：LNASライフデザイン耐久財資金｣へ項目｢将来ローン設定有無」を追加</t>
    <rPh sb="46" eb="48">
      <t>コウモク</t>
    </rPh>
    <rPh sb="60" eb="62">
      <t>ツイカ</t>
    </rPh>
    <phoneticPr fontId="7"/>
  </si>
  <si>
    <t>メール</t>
    <phoneticPr fontId="7"/>
  </si>
  <si>
    <t>定義書漏れ</t>
    <rPh sb="0" eb="3">
      <t>テイギショ</t>
    </rPh>
    <rPh sb="3" eb="4">
      <t>モ</t>
    </rPh>
    <phoneticPr fontId="7"/>
  </si>
  <si>
    <t>L_T_LNAS_PLAN_KIHON</t>
  </si>
  <si>
    <t>PLAN_ID</t>
  </si>
  <si>
    <t/>
  </si>
  <si>
    <t>AGENT_ID</t>
  </si>
  <si>
    <t>CUST_ID</t>
  </si>
  <si>
    <t>BUNSEKI_SB_CD</t>
  </si>
  <si>
    <t>CA_PLAN_ID</t>
  </si>
  <si>
    <t>LEVKYI_SELECT_UMU_CD</t>
  </si>
  <si>
    <t>LEVKYI_YUSEN_JUNI</t>
  </si>
  <si>
    <t>LEVKYI_INPUT_UMU_CD</t>
  </si>
  <si>
    <t>LEVKKN_SELECT_UMU_CD</t>
  </si>
  <si>
    <t>LEVKKN_YUSEN_JUNI</t>
  </si>
  <si>
    <t>LEVKKN_INPUT_UMU_CD</t>
  </si>
  <si>
    <t>LEVJTK_SELECT_UMU_CD</t>
  </si>
  <si>
    <t>LEVJTK_YUSEN_JUNI</t>
  </si>
  <si>
    <t>LEVJTK_INPUT_UMU_CD</t>
  </si>
  <si>
    <t>LEVRYK_SELECT_UMU_CD</t>
  </si>
  <si>
    <t>LEVRYK_YUSEN_JUNI</t>
  </si>
  <si>
    <t>LEVRYK_INPUT_UMU_CD</t>
  </si>
  <si>
    <t>LEVTIK_SELECT_UMU_CD</t>
  </si>
  <si>
    <t>LEVTIK_YUSEN_JUNI</t>
  </si>
  <si>
    <t>LEVTIK_INPUT_UMU_CD</t>
  </si>
  <si>
    <t>LEVSCL_SELECT_UMU_CD</t>
  </si>
  <si>
    <t>LEVSCL_YUSEN_JUNI</t>
  </si>
  <si>
    <t>LEVSCL_INPUT_UMU_CD</t>
  </si>
  <si>
    <t>LEVSNT_SELECT_UMU_CD</t>
  </si>
  <si>
    <t>LEVSNT_YUSEN_JUNI</t>
  </si>
  <si>
    <t>LEVSNT_INPUT_UMU_CD</t>
  </si>
  <si>
    <t>KEISAN_KIJUN_DATE</t>
  </si>
  <si>
    <t>KEKKON_KINEN_DATE</t>
  </si>
  <si>
    <t>JIKAI_UTAS_DATE</t>
  </si>
  <si>
    <t>SEKKEI_PLAN_NO</t>
  </si>
  <si>
    <t>SEKKEI_PLAN_P</t>
  </si>
  <si>
    <t>INSURED_ID</t>
  </si>
  <si>
    <t>INSURED_ID_P</t>
  </si>
  <si>
    <t>SOZOKU_PLAN_NO</t>
  </si>
  <si>
    <t>IRYO_PLAN_NO</t>
  </si>
  <si>
    <t>CARE_PLAN_NO</t>
  </si>
  <si>
    <t>SHOKEMBUNSEKI_PLAN_NO</t>
  </si>
  <si>
    <t>SHOKEMBUNSEKI_PLAN_NO_P</t>
  </si>
  <si>
    <t>AGENT_SEX_CD</t>
  </si>
  <si>
    <t>BUNSEKI_COMMENT</t>
  </si>
  <si>
    <t>BUNSEKI_CREATE_DATE</t>
  </si>
  <si>
    <t>BUNSEKI_UPDATE_DATE</t>
  </si>
  <si>
    <t>IKO_UMU_CD</t>
  </si>
  <si>
    <t>SYSTEM_CREATE_DATE</t>
  </si>
  <si>
    <t>SYSTEM_UPDATE_DATE</t>
  </si>
  <si>
    <t>L_T_LNAS_WDKK_COMMENT</t>
  </si>
  <si>
    <t>WDKK_COMMENT_SB_CD</t>
  </si>
  <si>
    <t>GYO_NO</t>
  </si>
  <si>
    <t>SELECT_UMU_CD</t>
  </si>
  <si>
    <t>L_T_LNAS_RPT_NEJ_DATA</t>
  </si>
  <si>
    <t>NEJ_DATA_KEY_CD</t>
  </si>
  <si>
    <t>LFEVT_CD</t>
  </si>
  <si>
    <t>FAMILY_CD</t>
  </si>
  <si>
    <t>ITEM_MEISHO</t>
  </si>
  <si>
    <t>NEJ_DATA</t>
  </si>
  <si>
    <t>LFEVT_ICON_TIMG_DATA</t>
  </si>
  <si>
    <t>LFEVT_ICON_BAR_DATA</t>
  </si>
  <si>
    <t>L_T_LNAS_SASAERU_NEJ_DATA</t>
  </si>
  <si>
    <t>FAMILY_HONSPO_CD</t>
  </si>
  <si>
    <t>L_T_LNAS_HNOTE</t>
  </si>
  <si>
    <t>HNOTE_SETTEI_SB_CD</t>
  </si>
  <si>
    <t>HNOTE_COMMENT</t>
  </si>
  <si>
    <t>L_T_LNAS_SHOKAI_IRAI</t>
  </si>
  <si>
    <t>SHOKAISYA_NAME</t>
  </si>
  <si>
    <t>SHOKAISYA_RELATION</t>
  </si>
  <si>
    <t>SHOKAISYA_TEL_NO</t>
  </si>
  <si>
    <t>L_T_LNAS_PFAMLY</t>
  </si>
  <si>
    <t>FAMILY_NAME_KANJI</t>
  </si>
  <si>
    <t>FAMILY_NAME_KANA</t>
  </si>
  <si>
    <t>BIRTH_AGE_SELECT_CD</t>
  </si>
  <si>
    <t>ZOKUGARA_CD</t>
  </si>
  <si>
    <t>SEX_CD</t>
  </si>
  <si>
    <t>JOB_CD</t>
  </si>
  <si>
    <t>TAISHOKU_PLAN_AGE</t>
  </si>
  <si>
    <t>HEIKIN_YOMEI</t>
  </si>
  <si>
    <t>IMEJI_GAZOU_CD</t>
  </si>
  <si>
    <t>L_T_LNAS_LEVKYI_SHIKIN</t>
  </si>
  <si>
    <t>FAMILY_CHILD_CD</t>
  </si>
  <si>
    <t>YOCHIEN_SB_CD</t>
  </si>
  <si>
    <t>SHOGAKKO_SB_CD</t>
  </si>
  <si>
    <t>CHUGAKKO_SB_CD</t>
  </si>
  <si>
    <t>KOKO_SB_CD</t>
  </si>
  <si>
    <t>DAIGAKU_SB_CD</t>
  </si>
  <si>
    <t>EDUC_SHIKIN_NOTES</t>
  </si>
  <si>
    <t>EDUC_SHIKIN_GOKEIGAKU</t>
  </si>
  <si>
    <t>L_T_LNAS_LEVKKN_SHIKIN</t>
  </si>
  <si>
    <t>KEKKON_AGE</t>
  </si>
  <si>
    <t>KEKKON_ENJO_SHIKIN</t>
  </si>
  <si>
    <t>L_T_LNAS_LEVJTK_SHIKIN</t>
  </si>
  <si>
    <t>GENZAI_JUKYO_TNTI_FLG</t>
  </si>
  <si>
    <t>GENZAI_JUKYO_MTIE_FLG</t>
  </si>
  <si>
    <t>SYORAI_JUKYO_CD</t>
  </si>
  <si>
    <t>JUTAKU_KONYU_JIKI</t>
  </si>
  <si>
    <t>JUTAKU_KONYU_CHIKI_CD</t>
  </si>
  <si>
    <t>JUTAKU_KONYU_PLACE</t>
  </si>
  <si>
    <t>JUTAKU_SB_CD</t>
  </si>
  <si>
    <t>NEWOLD_CD</t>
  </si>
  <si>
    <t>REFORM_COMMENT</t>
  </si>
  <si>
    <t>GENZAI_YACHIN</t>
  </si>
  <si>
    <t>GENZAI_JLOAN_NENGAKU</t>
  </si>
  <si>
    <t>GENZAI_JLOAN_END</t>
  </si>
  <si>
    <t>GENZAI_JLOAN_NENSAI_CD</t>
  </si>
  <si>
    <t>GENZAI_JLOAN_YRHNSG</t>
  </si>
  <si>
    <t>DANSHIN_KANYU_CD</t>
  </si>
  <si>
    <t>SYORAI_KONYU_KAKAKU</t>
  </si>
  <si>
    <t>SYORAI_KONYU_SHOKEIHI</t>
  </si>
  <si>
    <t>SYORAI_KONYU_KYOEKIHI</t>
  </si>
  <si>
    <t>GENZAI_JLOAN_JKSIKN</t>
  </si>
  <si>
    <t>SYORAI_JLOAN_YRHNSG</t>
  </si>
  <si>
    <t>L_T_LNAS_LEVJTK_JLOAN</t>
  </si>
  <si>
    <t>GENZAI_SYORAI_KB</t>
  </si>
  <si>
    <t>LOAN_MEISHO</t>
  </si>
  <si>
    <t>KARIRE_KINGAKU</t>
  </si>
  <si>
    <t>HENSAI_KIKAN</t>
  </si>
  <si>
    <t>TOSYO_KINRI</t>
  </si>
  <si>
    <t>KINRI_APPLY_KIKAN</t>
  </si>
  <si>
    <t>APPLY_END_KINRI</t>
  </si>
  <si>
    <t>HENSAI_HOSHIKI_CD</t>
  </si>
  <si>
    <t>NENKAN_HENSAIGAKU</t>
  </si>
  <si>
    <t>KURIHEN_JIKI</t>
  </si>
  <si>
    <t>KURIHEN_NENSAI_CD</t>
  </si>
  <si>
    <t>KURIHEN_KINGAKU</t>
  </si>
  <si>
    <t>KURIHEN_HOSHIKI_CD</t>
  </si>
  <si>
    <t>L_T_LNAS_LEVJTK_JLOAN_KKAE</t>
  </si>
  <si>
    <t>KKAE_JIKI</t>
  </si>
  <si>
    <t>KKAE_NENSAI_CD</t>
  </si>
  <si>
    <t>L_T_LNAS_LEVJTK_JLOAN_SYKN</t>
  </si>
  <si>
    <t>LOAN_HENSAI_CT</t>
  </si>
  <si>
    <t>LOAN_HENSAI_GAKU</t>
  </si>
  <si>
    <t>LOAN_GNKN</t>
  </si>
  <si>
    <t>LOAN_RISOKU</t>
  </si>
  <si>
    <t>LOAN_KARIRE_ZANDAKA</t>
  </si>
  <si>
    <t>L_T_LNAS_LEVRYK_SHIKIN</t>
  </si>
  <si>
    <t>RYOKO_CD</t>
  </si>
  <si>
    <t>RYOKO_NAME</t>
  </si>
  <si>
    <t>RYOKO_START_JIKI</t>
  </si>
  <si>
    <t>RYOKO_START_NENSAI_CD</t>
  </si>
  <si>
    <t>RYOKO_END_JIKI</t>
  </si>
  <si>
    <t>RYOKO_END_NENSAI_CD</t>
  </si>
  <si>
    <t>RYOKO_SYUKI_YEAR</t>
  </si>
  <si>
    <t>RYOKO_KINGAKU</t>
  </si>
  <si>
    <t>L_T_LNAS_LEVTIK_SHIKIN</t>
  </si>
  <si>
    <t>KONYU_NAME</t>
  </si>
  <si>
    <t>KONYU_START_JIKI</t>
  </si>
  <si>
    <t>KONYU_START_NENSAI_CD</t>
  </si>
  <si>
    <t>KONYU_END_JIKI</t>
  </si>
  <si>
    <t>KONYU_END_NENSAI_CD</t>
  </si>
  <si>
    <t>KONYU_SYUKI_YEAR</t>
  </si>
  <si>
    <t>KONYU_KINGAKU</t>
  </si>
  <si>
    <t>SYORAI_LOAN_UMU_CD</t>
  </si>
  <si>
    <t>LOAN_KIKAN</t>
  </si>
  <si>
    <t>KARIRE_RI_RT</t>
  </si>
  <si>
    <t>KONYU_CT</t>
  </si>
  <si>
    <t>LOAN_APPLY_CT</t>
  </si>
  <si>
    <t>L_T_LNAS_LEVTIK_LOAN</t>
  </si>
  <si>
    <t>LOAN_PAY_KINGAKU</t>
  </si>
  <si>
    <t>LOAN_END_JIKI</t>
  </si>
  <si>
    <t>LOAN_END_NENSAI_CD</t>
  </si>
  <si>
    <t>L_T_LNAS_LEVSCL_SHIKIN</t>
  </si>
  <si>
    <t>SECLIFHI</t>
  </si>
  <si>
    <t>L_T_LNAS_LEVSCL_CRRDSIN</t>
  </si>
  <si>
    <t>JOB1_NAME</t>
  </si>
  <si>
    <t>JOB1_START_JIKI</t>
  </si>
  <si>
    <t>JOB1_START_NENSAI_CD</t>
  </si>
  <si>
    <t>JOB1_END_JIKI</t>
  </si>
  <si>
    <t>JOB1_END_NENSAI_CD</t>
  </si>
  <si>
    <t>JOB2_NAME</t>
  </si>
  <si>
    <t>JOB2_START_JIKI</t>
  </si>
  <si>
    <t>JOB2_START_NENSAI_CD</t>
  </si>
  <si>
    <t>JOB2_END_JIKI</t>
  </si>
  <si>
    <t>JOB2_END_NENSAI_CD</t>
  </si>
  <si>
    <t>JOB3_NAME</t>
  </si>
  <si>
    <t>JOB3_START_JIKI</t>
  </si>
  <si>
    <t>JOB3_START_NENSAI_CD</t>
  </si>
  <si>
    <t>JOB3_END_JIKI</t>
  </si>
  <si>
    <t>JOB3_END_NENSAI_CD</t>
  </si>
  <si>
    <t>TEINEN_TAISHOKU_AGE</t>
  </si>
  <si>
    <t>SECONDLIFE_START_AGE</t>
  </si>
  <si>
    <t>L_T_LNAS_LEVSCL_JTGN</t>
  </si>
  <si>
    <t>JTGN_MEISHO</t>
  </si>
  <si>
    <t>JTGN_START_JIKI</t>
  </si>
  <si>
    <t>JTGN_START_NENSAI_CD</t>
  </si>
  <si>
    <t>JTGN_END_JIKI</t>
  </si>
  <si>
    <t>JTGN_END_NENSAI_CD</t>
  </si>
  <si>
    <t>JTGN_SYUKI_YEAR</t>
  </si>
  <si>
    <t>JTGN_KINGAKU</t>
  </si>
  <si>
    <t>L_T_LNAS_LEVSCL_SEIKATSUHI</t>
  </si>
  <si>
    <t>SEIKATSUHI_ITEM_CD</t>
  </si>
  <si>
    <t>SEIKATSUHI_ITEM_NAME</t>
  </si>
  <si>
    <t>SEIKATSUHI_ITEM_KINGAKU</t>
  </si>
  <si>
    <t>L_T_LNAS_LEVSNT_SHIKIN</t>
  </si>
  <si>
    <t>TAKIKK_MEISHO</t>
  </si>
  <si>
    <t>TAKIKK_START_JIKI</t>
  </si>
  <si>
    <t>TAKIKK_START</t>
  </si>
  <si>
    <t>TAKIKK_END_JIKI</t>
  </si>
  <si>
    <t>TAKIKK_END</t>
  </si>
  <si>
    <t>TAKIKK_SYUKI</t>
  </si>
  <si>
    <t>TAKIKK_KINGAKU</t>
  </si>
  <si>
    <t>L_T_LNAS_JBKUNI</t>
  </si>
  <si>
    <t>NENKIN_SHURUI_CD</t>
  </si>
  <si>
    <t>TEDORI_NENSHU</t>
  </si>
  <si>
    <t>L_T_LNAS_JBKUNI_CP</t>
  </si>
  <si>
    <t>AE_EP_GETSUGAKU</t>
  </si>
  <si>
    <t>AE_EP_GAKU</t>
  </si>
  <si>
    <t>AE_MP_GETSUGAKU</t>
  </si>
  <si>
    <t>AE_MP_GAKU</t>
  </si>
  <si>
    <t>L_T_LNAS_JBKUNI_IZOKU</t>
  </si>
  <si>
    <t>HAP_AGE</t>
  </si>
  <si>
    <t>L_T_LNAS_JBKUNI_CP_DET</t>
  </si>
  <si>
    <t>NENKIN_START_NENGETSU</t>
  </si>
  <si>
    <t>NENKIN_END_NENGETSU</t>
  </si>
  <si>
    <t>L_T_LNAS_JBCORP</t>
  </si>
  <si>
    <t>TEINEN_TAISHOKUKIN</t>
  </si>
  <si>
    <t>SHIBO_TAISHOKUKIN</t>
  </si>
  <si>
    <t>TISNKN_START_JIKI</t>
  </si>
  <si>
    <t>TISNKN_START</t>
  </si>
  <si>
    <t>TISNKN_END_JIKI</t>
  </si>
  <si>
    <t>TISNKN_END</t>
  </si>
  <si>
    <t>TISNKN_KINGAKU</t>
  </si>
  <si>
    <t>L_T_LNAS_JBKOJI</t>
  </si>
  <si>
    <t>SHISAN_SOGAKU</t>
  </si>
  <si>
    <t>YOCHOKIN_ZANDAKA</t>
  </si>
  <si>
    <t>SAIMU_TYOKA_GAKU</t>
  </si>
  <si>
    <t>ZAN_KINGAKU</t>
  </si>
  <si>
    <t>RYUD_SHISAN_SOGAKU</t>
  </si>
  <si>
    <t>TSUMITATEGAKU_MAITSUKI</t>
  </si>
  <si>
    <t>RYUD_SHISAN_RT</t>
  </si>
  <si>
    <t>TSUMITATEGAKU_BNS1</t>
  </si>
  <si>
    <t>KOTE_SHISAN_SOGAKU</t>
  </si>
  <si>
    <t>TSUMITATEGAKU_BNS2</t>
  </si>
  <si>
    <t>KOTE_SHISAN_RT</t>
  </si>
  <si>
    <t>TSUMITATEGAKU_OTHER</t>
  </si>
  <si>
    <t>TSUMITATEGAKU_GOKEI</t>
  </si>
  <si>
    <t>IRYO_HOSHO_BUNSEKI_CD</t>
  </si>
  <si>
    <t>ZISN_FUDOSAN</t>
  </si>
  <si>
    <t>IRYO_HOSHO_HIYO</t>
  </si>
  <si>
    <t>ZISN_YKSK</t>
  </si>
  <si>
    <t>CARE_HOSHO_BUNSEKI_CD</t>
  </si>
  <si>
    <t>ZISN_OTHER</t>
  </si>
  <si>
    <t>CARE_HOSHO_HIYO</t>
  </si>
  <si>
    <t>DEBT_KARIREKIN</t>
  </si>
  <si>
    <t>FDSN_START_JIKI</t>
  </si>
  <si>
    <t>FDSN_START_NENSAI_CD</t>
  </si>
  <si>
    <t>FDSN_END_JIKI</t>
  </si>
  <si>
    <t>FDSN_END_NENSAI_CD</t>
  </si>
  <si>
    <t>FDSN_KINGAKU</t>
  </si>
  <si>
    <t>HTSN_START_JIKI</t>
  </si>
  <si>
    <t>HTSN_START_NENSAI_CD</t>
  </si>
  <si>
    <t>HTSN_END_JIKI</t>
  </si>
  <si>
    <t>HTSN_END_NENSAI_CD</t>
  </si>
  <si>
    <t>HTSN_KINGAKU</t>
  </si>
  <si>
    <t>TASN_START_JIKI</t>
  </si>
  <si>
    <t>TASN_START_NENSAI_CD</t>
  </si>
  <si>
    <t>TASN_END_JIKI</t>
  </si>
  <si>
    <t>TASN_END_NENSAI_CD</t>
  </si>
  <si>
    <t>TASN_KINGAKU</t>
  </si>
  <si>
    <t>NSYSYT_GAKU</t>
  </si>
  <si>
    <t>L_T_LNAS_JBKOJI_SCHKN_DET</t>
  </si>
  <si>
    <t>CHOCHIKU_SHURUI_CD</t>
  </si>
  <si>
    <t>YOCHOKIN_MOKUTEKI</t>
  </si>
  <si>
    <t>YOCHOKIN_START_JIKI</t>
  </si>
  <si>
    <t>YOCHOKIN_START_NENSAI</t>
  </si>
  <si>
    <t>YOCHOKIN_END_JIKI</t>
  </si>
  <si>
    <t>YOCHOKIN_END_NENSAI</t>
  </si>
  <si>
    <t>NENKAN_TSUMITATEGAKU</t>
  </si>
  <si>
    <t>YOCHOKIN_MKHYO</t>
  </si>
  <si>
    <t>YOCHOKIN_COMMENT</t>
  </si>
  <si>
    <t>L_T_LNAS_JBKOJI_GCHKN_DET</t>
  </si>
  <si>
    <t>AZUKEIRESAKI_NAME</t>
  </si>
  <si>
    <t>GEKKAN_TSUMITATEGAKU</t>
  </si>
  <si>
    <t>L_T_LNAS_JBKOJI_HSSN_DET</t>
  </si>
  <si>
    <t>SHISAN_DEBT_CD</t>
  </si>
  <si>
    <t>HOYUSSN_CD</t>
  </si>
  <si>
    <t>HOYUSSN_NAME</t>
  </si>
  <si>
    <t>HOYUSSN_GAKU</t>
  </si>
  <si>
    <t>HOYUSSN_COMMENT</t>
  </si>
  <si>
    <t>L_T_LNAS_JBKOJI_SNSN_DET</t>
  </si>
  <si>
    <t>HOYUSSN_SHUNYU_CD</t>
  </si>
  <si>
    <t>HOYUSSN_SHUNYU_NAME</t>
  </si>
  <si>
    <t>SHUNYU_START_JIKI</t>
  </si>
  <si>
    <t>SHUNYU_START_NENSAI_CD</t>
  </si>
  <si>
    <t>SHUNYU_END_JIKI</t>
  </si>
  <si>
    <t>SHUNYU_END_NENSAI_CD</t>
  </si>
  <si>
    <t>SHUNYU_KINGAKU</t>
  </si>
  <si>
    <t>HOYUSSN_SHUNYU_COMMENT</t>
  </si>
  <si>
    <t>L_T_LNAS_JBKOJI_SECLIFJOB</t>
  </si>
  <si>
    <t>SHIGOTO_NAME</t>
  </si>
  <si>
    <t>SHIGOTO_START_JIKI</t>
  </si>
  <si>
    <t>SHIGOTO_START_NENSAI_CD</t>
  </si>
  <si>
    <t>SHIGOTO_END_JIKI</t>
  </si>
  <si>
    <t>SHIGOTO_END_NENSAI_CD</t>
  </si>
  <si>
    <t>SHIGOTO_NENSHU</t>
  </si>
  <si>
    <t>L_T_LNAS_JBKOJI_SEIHO_NENKIN</t>
  </si>
  <si>
    <t>SEIHO_MANKI_GAKU</t>
  </si>
  <si>
    <t>SEIHO_MANKI_JIKI</t>
  </si>
  <si>
    <t>DIEHK_ICHK_GAKU</t>
  </si>
  <si>
    <t>DIEHK_ICHK_HOSHOKIKAN</t>
  </si>
  <si>
    <t>DIEHK_ICHK_P</t>
  </si>
  <si>
    <t>DIEHK_ICHK_P_HRIHH_CD</t>
  </si>
  <si>
    <t>DIEHK_NENKIN_GAKU</t>
  </si>
  <si>
    <t>DIEHK_NENKIN_HOSHOKIKAN</t>
  </si>
  <si>
    <t>DIEHK_NENKIN_P</t>
  </si>
  <si>
    <t>DIEHK_NENKIN_P_HRIHH_CD</t>
  </si>
  <si>
    <t>KJNKN_UKETORI_GAKU</t>
  </si>
  <si>
    <t>KJNKN_UKETORI_START</t>
  </si>
  <si>
    <t>KJNKN_UKETORI_END</t>
  </si>
  <si>
    <t>KJNKN_TSUMITATEGAKU</t>
  </si>
  <si>
    <t>KJNKN_HRIHH_CD</t>
  </si>
  <si>
    <t>KJNKN_TSUMITATE_KIKAN</t>
  </si>
  <si>
    <t>NENKAN_HOKEN_GOKEI</t>
  </si>
  <si>
    <t>L_T_LNAS_KNERSKN</t>
  </si>
  <si>
    <t>GENZAI_NENSHU_SHISHUTSU</t>
  </si>
  <si>
    <t>GENZAI_YOCHOKIN</t>
  </si>
  <si>
    <t>GENZAI_SEIKATSUHI_ALFA</t>
  </si>
  <si>
    <t>GENZAI_SEIKATSUHI</t>
  </si>
  <si>
    <t>GENZAI_SEIMEI_P</t>
  </si>
  <si>
    <t>GENZAI_OTHER_SHISHUTSU</t>
  </si>
  <si>
    <t>GENZAI_TEDORI_NENSHU</t>
  </si>
  <si>
    <t>KONGO_CHOCHIKU_ZOGAKU</t>
  </si>
  <si>
    <t>KONGO_SEIKATSUHI</t>
  </si>
  <si>
    <t>KONGO_SEIMEI_P</t>
  </si>
  <si>
    <t>KONGO_OTHER_SHISHUTSU</t>
  </si>
  <si>
    <t>KONGO_TEDORI_NENSHU</t>
  </si>
  <si>
    <t>KONGO_YOJO_SHIKIN</t>
  </si>
  <si>
    <t>L_T_LNAS_KNERSKN_SEIKATSUHI</t>
  </si>
  <si>
    <t>GENZAI_SYORAI_CD</t>
  </si>
  <si>
    <t>L_T_LNAS_KNERTSK_SHUNYU_UP</t>
  </si>
  <si>
    <t>SHUNYU_UP_CD</t>
  </si>
  <si>
    <t>SHUNYU_UP_JIKI</t>
  </si>
  <si>
    <t>SHUNYU_UP_KINGAKU</t>
  </si>
  <si>
    <t>SHUNYU_UP_COMMENT</t>
  </si>
  <si>
    <t>L_T_LNAS_KNERSKN_PP</t>
  </si>
  <si>
    <t>TAISAKIN_CD</t>
  </si>
  <si>
    <t>TAISAKIN_COMMENT</t>
  </si>
  <si>
    <t>L_T_LNAS_SASAERU_SHIKIN</t>
  </si>
  <si>
    <t>HITSUYO_MNY_FLG</t>
  </si>
  <si>
    <t>JUMBI_MNY_FLG</t>
  </si>
  <si>
    <t>KANYU_HOKEN_FLG</t>
  </si>
  <si>
    <t>SHINKI_HOKEN_FLG</t>
  </si>
  <si>
    <t>L_T_LNAS_SASAERU_SIEPLN</t>
  </si>
  <si>
    <t>LIFE_SIEPLN_CD</t>
  </si>
  <si>
    <t>LIFE_SIEPLN_JUMBI_CD</t>
  </si>
  <si>
    <t>SASAERU_RT</t>
  </si>
  <si>
    <t>SHONENDO_GOKEIGAKU</t>
  </si>
  <si>
    <t>L_T_LNAS_SSKPLN_EDUC</t>
  </si>
  <si>
    <t>L_T_LNAS_SSKPLN_KEKKON</t>
  </si>
  <si>
    <t>L_T_LNAS_SSKPLN_JUTAKU</t>
  </si>
  <si>
    <t>GENZAI_YACHIN_WRKN_CD</t>
  </si>
  <si>
    <t>GENZAI_YACHIN_RT</t>
  </si>
  <si>
    <t>GENZAI_YACHIN_KINGAKU</t>
  </si>
  <si>
    <t>GENZAI_LOAN_WRKN_CD</t>
  </si>
  <si>
    <t>GENZAI_LOAN_RT</t>
  </si>
  <si>
    <t>GENZAI_LOAN_KINGAKU</t>
  </si>
  <si>
    <t>SYORAI_KONYU_WRKN_CD</t>
  </si>
  <si>
    <t>SYORAI_KONYU_RT</t>
  </si>
  <si>
    <t>SYORAI_KONYU_KINGAKU</t>
  </si>
  <si>
    <t>JUTAKU_CHG_WRKN_CD</t>
  </si>
  <si>
    <t>SHOKEIHI_KINGAKU</t>
  </si>
  <si>
    <t>KYOEKIHI_KINGAKU</t>
  </si>
  <si>
    <t>L_T_LNAS_SSKPLN_RYOKO</t>
  </si>
  <si>
    <t>RYOKO_JUMBI_FLG</t>
  </si>
  <si>
    <t>L_T_LNAS_SSKPLN_TAIKYUZAI</t>
  </si>
  <si>
    <t>KONYU_JUMBI_FLG</t>
  </si>
  <si>
    <t>L_T_LNAS_SSKPLN_OTHER</t>
  </si>
  <si>
    <t>OTHER_JUMBI_FLG</t>
  </si>
  <si>
    <t>L_T_LNAS_SSKPLN_HAP_DET</t>
  </si>
  <si>
    <t>KEIKAKUHENKO_START</t>
  </si>
  <si>
    <t>KEIHEN_STR_NENSAI_CD</t>
  </si>
  <si>
    <t>KEIKAKUHENKO_END</t>
  </si>
  <si>
    <t>KEIHEN_END_NENSAI_CD</t>
  </si>
  <si>
    <t>KEIKAKUHENKO_KINGAKU</t>
  </si>
  <si>
    <t>L_T_LNAS_SSKPLN_HOYUSSN</t>
  </si>
  <si>
    <t>FUDOSAN_BAIKYAKU_UMU_CD</t>
  </si>
  <si>
    <t>YKSK_BAIKYAKU_UMU_CD</t>
  </si>
  <si>
    <t>OTHER_BAIKYAKU_UMU_CD</t>
  </si>
  <si>
    <t>KARIREKIN_UMU_CD</t>
  </si>
  <si>
    <t>L_T_LNAS_SSKPLN_SNSN_DET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</si>
</sst>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3" formatCode="_ * #,##0.00_ ;_ * \-#,##0.00_ ;_ * &quot;-&quot;??_ ;_ @_ "/>
    <numFmt numFmtId="176" formatCode="yyyy/mm/dd"/>
    <numFmt numFmtId="178" formatCode="&quot;¥&quot;#,##0.00;[Red]&quot;¥&quot;\-&quot;¥&quot;#,##0.00"/>
    <numFmt numFmtId="179" formatCode="&quot;¥&quot;#,##0;[Red]&quot;¥&quot;\-&quot;¥&quot;#,##0"/>
    <numFmt numFmtId="180" formatCode="#,##0;\-#,##0;&quot;-&quot;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#,##0&quot; &quot;;[Red]&quot;▲&quot;#,##0&quot; &quot;"/>
    <numFmt numFmtId="184" formatCode="0_)"/>
    <numFmt numFmtId="185" formatCode="0.0_ "/>
  </numFmts>
  <fonts count="67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MS UI Gothic"/>
      <family val="3"/>
      <charset val="128"/>
    </font>
    <font>
      <sz val="10"/>
      <name val="MS UI Gothic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MS UI Gothic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b/>
      <sz val="8"/>
      <color rgb="FFFF0000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ＭＳ Ｐゴシック"/>
      <family val="3"/>
      <charset val="128"/>
    </font>
    <font>
      <sz val="10"/>
      <name val="Arial"/>
      <family val="2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0"/>
      <color theme="1"/>
      <name val="ＭＳ Ｐゴシック"/>
      <family val="3"/>
      <charset val="128"/>
      <scheme val="minor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0"/>
      <color theme="1"/>
      <name val="MS UI Gothic"/>
      <family val="3"/>
      <charset val="128"/>
    </font>
    <font>
      <sz val="10"/>
      <color rgb="FFFF0000"/>
      <name val="MS UI Gothic"/>
      <family val="3"/>
      <charset val="128"/>
    </font>
    <font>
      <sz val="10"/>
      <color rgb="FF7030A0"/>
      <name val="MS UI Gothic"/>
      <family val="3"/>
      <charset val="128"/>
    </font>
    <font>
      <sz val="10"/>
      <color rgb="FF9900CC"/>
      <name val="MS UI Gothic"/>
      <family val="3"/>
      <charset val="128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23"/>
      <name val="ＭＳ Ｐゴシック"/>
      <family val="3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11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5" fillId="0" borderId="0"/>
    <xf numFmtId="0" fontId="4" fillId="0" borderId="0">
      <alignment vertical="center"/>
    </xf>
    <xf numFmtId="14" fontId="19" fillId="0" borderId="25"/>
    <xf numFmtId="0" fontId="15" fillId="0" borderId="0"/>
    <xf numFmtId="0" fontId="4" fillId="0" borderId="0">
      <alignment vertical="center"/>
    </xf>
    <xf numFmtId="178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1" fillId="0" borderId="0">
      <alignment vertical="center"/>
    </xf>
    <xf numFmtId="0" fontId="15" fillId="0" borderId="0" applyBorder="0"/>
    <xf numFmtId="0" fontId="24" fillId="0" borderId="0" applyNumberFormat="0" applyFill="0" applyBorder="0" applyAlignment="0" applyProtection="0"/>
    <xf numFmtId="180" fontId="25" fillId="0" borderId="0" applyFill="0" applyBorder="0" applyAlignment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0" fontId="26" fillId="7" borderId="0"/>
    <xf numFmtId="0" fontId="27" fillId="0" borderId="26" applyNumberFormat="0" applyAlignment="0" applyProtection="0">
      <alignment horizontal="left" vertical="center"/>
    </xf>
    <xf numFmtId="0" fontId="27" fillId="0" borderId="12">
      <alignment horizontal="left" vertical="center"/>
    </xf>
    <xf numFmtId="0" fontId="22" fillId="0" borderId="0" applyBorder="0"/>
    <xf numFmtId="0" fontId="22" fillId="0" borderId="0"/>
    <xf numFmtId="0" fontId="10" fillId="0" borderId="27" applyNumberFormat="0" applyFont="0" applyFill="0" applyBorder="0" applyAlignment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8" fillId="0" borderId="0"/>
    <xf numFmtId="0" fontId="29" fillId="0" borderId="0"/>
    <xf numFmtId="0" fontId="27" fillId="0" borderId="2" applyFill="0" applyBorder="0" applyProtection="0">
      <alignment horizontal="left" vertical="top" wrapText="1" indent="1"/>
      <protection hidden="1"/>
    </xf>
    <xf numFmtId="0" fontId="30" fillId="0" borderId="2" applyFill="0" applyBorder="0" applyProtection="0">
      <alignment horizontal="left" vertical="top" wrapText="1" indent="2"/>
      <protection hidden="1"/>
    </xf>
    <xf numFmtId="0" fontId="31" fillId="0" borderId="2" applyFill="0" applyBorder="0" applyProtection="0">
      <alignment horizontal="left" vertical="top" wrapText="1" indent="3"/>
      <protection hidden="1"/>
    </xf>
    <xf numFmtId="0" fontId="32" fillId="0" borderId="2" applyFill="0" applyBorder="0" applyProtection="0">
      <alignment horizontal="left" vertical="center" wrapText="1" indent="4"/>
      <protection hidden="1"/>
    </xf>
    <xf numFmtId="56" fontId="7" fillId="0" borderId="0" applyNumberFormat="0" applyFill="0" applyBorder="0" applyAlignment="0" applyProtection="0">
      <alignment horizontal="center"/>
    </xf>
    <xf numFmtId="0" fontId="36" fillId="0" borderId="0" applyNumberFormat="0" applyFill="0" applyBorder="0" applyAlignment="0" applyProtection="0">
      <alignment vertical="top"/>
      <protection locked="0"/>
    </xf>
    <xf numFmtId="43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183" fontId="15" fillId="0" borderId="0" applyFont="0" applyFill="0" applyBorder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184" fontId="34" fillId="0" borderId="0"/>
    <xf numFmtId="1" fontId="35" fillId="0" borderId="0"/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5" fillId="0" borderId="0"/>
    <xf numFmtId="0" fontId="15" fillId="0" borderId="0"/>
    <xf numFmtId="0" fontId="49" fillId="9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2" fillId="27" borderId="37" applyNumberFormat="0" applyAlignment="0" applyProtection="0">
      <alignment vertical="center"/>
    </xf>
    <xf numFmtId="0" fontId="53" fillId="28" borderId="38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6" fillId="0" borderId="39" applyNumberFormat="0" applyFill="0" applyAlignment="0" applyProtection="0">
      <alignment vertical="center"/>
    </xf>
    <xf numFmtId="0" fontId="57" fillId="0" borderId="40" applyNumberFormat="0" applyFill="0" applyAlignment="0" applyProtection="0">
      <alignment vertical="center"/>
    </xf>
    <xf numFmtId="0" fontId="58" fillId="0" borderId="41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14" borderId="37" applyNumberFormat="0" applyAlignment="0" applyProtection="0">
      <alignment vertical="center"/>
    </xf>
    <xf numFmtId="0" fontId="60" fillId="0" borderId="42" applyNumberFormat="0" applyFill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15" fillId="30" borderId="43" applyNumberFormat="0" applyFont="0" applyAlignment="0" applyProtection="0">
      <alignment vertical="center"/>
    </xf>
    <xf numFmtId="0" fontId="62" fillId="27" borderId="44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45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35" fillId="0" borderId="0"/>
    <xf numFmtId="0" fontId="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9" fillId="0" borderId="0">
      <alignment vertical="center"/>
    </xf>
    <xf numFmtId="0" fontId="11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1" fillId="0" borderId="0">
      <alignment vertical="center"/>
    </xf>
  </cellStyleXfs>
  <cellXfs count="29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2" xfId="0" applyFont="1" applyBorder="1" applyAlignment="1">
      <alignment vertical="center"/>
    </xf>
    <xf numFmtId="0" fontId="5" fillId="2" borderId="3" xfId="0" applyFont="1" applyFill="1" applyBorder="1" applyAlignment="1">
      <alignment horizontal="center" vertical="center" textRotation="255" shrinkToFit="1"/>
    </xf>
    <xf numFmtId="0" fontId="6" fillId="3" borderId="2" xfId="0" applyFont="1" applyFill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3" borderId="2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0" fillId="2" borderId="8" xfId="0" applyFill="1" applyBorder="1" applyAlignment="1">
      <alignment horizontal="center" vertical="center" justifyLastLine="1"/>
    </xf>
    <xf numFmtId="0" fontId="0" fillId="2" borderId="9" xfId="0" applyFill="1" applyBorder="1" applyAlignment="1">
      <alignment horizontal="center" vertical="center" justifyLastLine="1"/>
    </xf>
    <xf numFmtId="0" fontId="0" fillId="0" borderId="10" xfId="0" applyBorder="1" applyAlignment="1">
      <alignment horizontal="center" vertical="center" justifyLastLine="1"/>
    </xf>
    <xf numFmtId="0" fontId="0" fillId="0" borderId="11" xfId="0" applyBorder="1" applyAlignment="1">
      <alignment horizontal="center" vertical="center" justifyLastLine="1"/>
    </xf>
    <xf numFmtId="0" fontId="0" fillId="0" borderId="12" xfId="0" applyBorder="1" applyAlignment="1">
      <alignment horizontal="center" vertical="center" justifyLastLine="1"/>
    </xf>
    <xf numFmtId="0" fontId="6" fillId="0" borderId="13" xfId="0" applyFont="1" applyFill="1" applyBorder="1" applyAlignment="1">
      <alignment vertical="top" wrapText="1"/>
    </xf>
    <xf numFmtId="0" fontId="6" fillId="0" borderId="14" xfId="0" applyFont="1" applyFill="1" applyBorder="1" applyAlignment="1">
      <alignment vertical="top" wrapText="1"/>
    </xf>
    <xf numFmtId="0" fontId="6" fillId="0" borderId="15" xfId="0" applyFont="1" applyFill="1" applyBorder="1" applyAlignment="1">
      <alignment vertical="top" wrapText="1"/>
    </xf>
    <xf numFmtId="0" fontId="0" fillId="0" borderId="0" xfId="0" applyFill="1">
      <alignment vertical="center"/>
    </xf>
    <xf numFmtId="0" fontId="0" fillId="2" borderId="16" xfId="0" applyFill="1" applyBorder="1" applyAlignment="1">
      <alignment horizontal="center" vertical="center" justifyLastLine="1"/>
    </xf>
    <xf numFmtId="0" fontId="6" fillId="0" borderId="17" xfId="0" applyFont="1" applyFill="1" applyBorder="1" applyAlignment="1">
      <alignment vertical="top" wrapText="1"/>
    </xf>
    <xf numFmtId="0" fontId="6" fillId="0" borderId="18" xfId="0" applyFont="1" applyFill="1" applyBorder="1" applyAlignment="1">
      <alignment vertical="top" wrapText="1"/>
    </xf>
    <xf numFmtId="0" fontId="5" fillId="0" borderId="1" xfId="0" applyFont="1" applyBorder="1" applyAlignment="1">
      <alignment vertical="center" shrinkToFit="1"/>
    </xf>
    <xf numFmtId="0" fontId="8" fillId="0" borderId="5" xfId="0" applyNumberFormat="1" applyFont="1" applyBorder="1" applyAlignment="1">
      <alignment vertical="top" wrapText="1"/>
    </xf>
    <xf numFmtId="0" fontId="8" fillId="4" borderId="5" xfId="0" applyFont="1" applyFill="1" applyBorder="1" applyAlignment="1">
      <alignment horizontal="center" vertical="center"/>
    </xf>
    <xf numFmtId="0" fontId="8" fillId="4" borderId="5" xfId="0" applyNumberFormat="1" applyFont="1" applyFill="1" applyBorder="1" applyAlignment="1">
      <alignment vertical="top" wrapText="1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vertical="top" wrapText="1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0" xfId="1" applyAlignment="1" applyProtection="1">
      <alignment vertical="center"/>
    </xf>
    <xf numFmtId="0" fontId="9" fillId="0" borderId="17" xfId="1" applyFill="1" applyBorder="1" applyAlignment="1" applyProtection="1">
      <alignment vertical="top" wrapText="1"/>
    </xf>
    <xf numFmtId="0" fontId="5" fillId="2" borderId="4" xfId="0" applyFont="1" applyFill="1" applyBorder="1" applyAlignment="1">
      <alignment horizontal="center" vertical="center" shrinkToFit="1"/>
    </xf>
    <xf numFmtId="0" fontId="5" fillId="2" borderId="2" xfId="0" applyFont="1" applyFill="1" applyBorder="1" applyAlignment="1">
      <alignment horizontal="center" vertical="center" shrinkToFit="1"/>
    </xf>
    <xf numFmtId="176" fontId="16" fillId="0" borderId="2" xfId="3" applyNumberFormat="1" applyFont="1" applyBorder="1" applyAlignment="1">
      <alignment horizontal="center"/>
    </xf>
    <xf numFmtId="176" fontId="16" fillId="4" borderId="2" xfId="3" applyNumberFormat="1" applyFont="1" applyFill="1" applyBorder="1" applyAlignment="1">
      <alignment horizontal="center"/>
    </xf>
    <xf numFmtId="0" fontId="22" fillId="0" borderId="2" xfId="3" applyFont="1" applyBorder="1"/>
    <xf numFmtId="0" fontId="23" fillId="5" borderId="2" xfId="3" applyFont="1" applyFill="1" applyBorder="1" applyAlignment="1">
      <alignment horizontal="center"/>
    </xf>
    <xf numFmtId="0" fontId="16" fillId="4" borderId="2" xfId="3" applyFont="1" applyFill="1" applyBorder="1" applyAlignment="1">
      <alignment horizontal="center"/>
    </xf>
    <xf numFmtId="0" fontId="17" fillId="0" borderId="2" xfId="3" applyFont="1" applyBorder="1"/>
    <xf numFmtId="0" fontId="15" fillId="0" borderId="0" xfId="3"/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5" xfId="0" applyNumberFormat="1" applyBorder="1">
      <alignment vertical="center"/>
    </xf>
    <xf numFmtId="0" fontId="0" fillId="8" borderId="4" xfId="0" applyFill="1" applyBorder="1" applyAlignment="1">
      <alignment horizontal="center" vertical="center"/>
    </xf>
    <xf numFmtId="176" fontId="0" fillId="8" borderId="4" xfId="0" applyNumberFormat="1" applyFill="1" applyBorder="1" applyAlignment="1">
      <alignment horizontal="center" vertical="center"/>
    </xf>
    <xf numFmtId="0" fontId="16" fillId="0" borderId="15" xfId="0" applyFont="1" applyFill="1" applyBorder="1" applyAlignment="1">
      <alignment vertical="top" wrapText="1"/>
    </xf>
    <xf numFmtId="0" fontId="22" fillId="0" borderId="15" xfId="0" applyFont="1" applyFill="1" applyBorder="1" applyAlignment="1">
      <alignment vertical="top" wrapText="1"/>
    </xf>
    <xf numFmtId="0" fontId="37" fillId="0" borderId="1" xfId="0" applyFont="1" applyBorder="1" applyAlignment="1">
      <alignment horizontal="center" vertical="center" shrinkToFit="1"/>
    </xf>
    <xf numFmtId="0" fontId="5" fillId="2" borderId="2" xfId="0" applyFont="1" applyFill="1" applyBorder="1" applyAlignment="1">
      <alignment horizontal="center" vertical="center" shrinkToFit="1"/>
    </xf>
    <xf numFmtId="0" fontId="5" fillId="2" borderId="4" xfId="0" applyFont="1" applyFill="1" applyBorder="1" applyAlignment="1">
      <alignment horizontal="center" vertical="center" shrinkToFit="1"/>
    </xf>
    <xf numFmtId="0" fontId="5" fillId="2" borderId="4" xfId="0" applyFont="1" applyFill="1" applyBorder="1" applyAlignment="1">
      <alignment horizontal="center" vertical="center" shrinkToFit="1"/>
    </xf>
    <xf numFmtId="0" fontId="5" fillId="2" borderId="2" xfId="0" applyFont="1" applyFill="1" applyBorder="1" applyAlignment="1">
      <alignment horizontal="center" vertical="center" shrinkToFit="1"/>
    </xf>
    <xf numFmtId="0" fontId="40" fillId="0" borderId="6" xfId="0" applyFont="1" applyBorder="1" applyAlignment="1">
      <alignment vertical="center"/>
    </xf>
    <xf numFmtId="0" fontId="40" fillId="0" borderId="7" xfId="0" applyFont="1" applyBorder="1" applyAlignment="1">
      <alignment vertical="center"/>
    </xf>
    <xf numFmtId="0" fontId="40" fillId="4" borderId="6" xfId="0" applyFont="1" applyFill="1" applyBorder="1" applyAlignment="1">
      <alignment vertical="center"/>
    </xf>
    <xf numFmtId="0" fontId="40" fillId="4" borderId="7" xfId="0" applyFont="1" applyFill="1" applyBorder="1" applyAlignment="1">
      <alignment vertical="center"/>
    </xf>
    <xf numFmtId="0" fontId="40" fillId="0" borderId="6" xfId="0" applyFont="1" applyFill="1" applyBorder="1" applyAlignment="1">
      <alignment vertical="center"/>
    </xf>
    <xf numFmtId="0" fontId="40" fillId="0" borderId="7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 shrinkToFit="1"/>
    </xf>
    <xf numFmtId="0" fontId="5" fillId="2" borderId="4" xfId="0" applyFont="1" applyFill="1" applyBorder="1" applyAlignment="1">
      <alignment horizontal="center" vertical="center" shrinkToFit="1"/>
    </xf>
    <xf numFmtId="0" fontId="5" fillId="2" borderId="4" xfId="0" applyFont="1" applyFill="1" applyBorder="1" applyAlignment="1">
      <alignment horizontal="center" vertical="center" shrinkToFit="1"/>
    </xf>
    <xf numFmtId="0" fontId="5" fillId="2" borderId="2" xfId="0" applyFont="1" applyFill="1" applyBorder="1" applyAlignment="1">
      <alignment horizontal="center" vertical="center" shrinkToFit="1"/>
    </xf>
    <xf numFmtId="0" fontId="6" fillId="0" borderId="2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2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 shrinkToFit="1"/>
    </xf>
    <xf numFmtId="0" fontId="5" fillId="2" borderId="3" xfId="0" applyFont="1" applyFill="1" applyBorder="1" applyAlignment="1">
      <alignment horizontal="center" vertical="center" textRotation="255" shrinkToFit="1"/>
    </xf>
    <xf numFmtId="0" fontId="5" fillId="2" borderId="4" xfId="0" applyFont="1" applyFill="1" applyBorder="1" applyAlignment="1">
      <alignment horizontal="center" vertical="center" shrinkToFit="1"/>
    </xf>
    <xf numFmtId="0" fontId="6" fillId="3" borderId="2" xfId="0" applyFont="1" applyFill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3" borderId="2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6" fillId="0" borderId="15" xfId="0" applyFont="1" applyFill="1" applyBorder="1" applyAlignment="1">
      <alignment vertical="top" wrapText="1"/>
    </xf>
    <xf numFmtId="0" fontId="9" fillId="0" borderId="15" xfId="1" applyFill="1" applyBorder="1" applyAlignment="1" applyProtection="1">
      <alignment vertical="top" wrapText="1"/>
    </xf>
    <xf numFmtId="0" fontId="5" fillId="0" borderId="1" xfId="0" applyFont="1" applyBorder="1" applyAlignment="1">
      <alignment vertical="center" shrinkToFit="1"/>
    </xf>
    <xf numFmtId="0" fontId="8" fillId="0" borderId="5" xfId="0" applyNumberFormat="1" applyFont="1" applyBorder="1" applyAlignment="1">
      <alignment vertical="top" wrapText="1"/>
    </xf>
    <xf numFmtId="0" fontId="8" fillId="4" borderId="5" xfId="0" applyFont="1" applyFill="1" applyBorder="1" applyAlignment="1">
      <alignment horizontal="center" vertical="center"/>
    </xf>
    <xf numFmtId="0" fontId="8" fillId="4" borderId="5" xfId="0" applyNumberFormat="1" applyFont="1" applyFill="1" applyBorder="1" applyAlignment="1">
      <alignment vertical="top" wrapText="1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vertical="top" wrapText="1"/>
    </xf>
    <xf numFmtId="0" fontId="22" fillId="0" borderId="0" xfId="3" applyFont="1"/>
    <xf numFmtId="0" fontId="16" fillId="0" borderId="15" xfId="0" applyFont="1" applyFill="1" applyBorder="1" applyAlignment="1">
      <alignment vertical="top" wrapText="1"/>
    </xf>
    <xf numFmtId="0" fontId="37" fillId="0" borderId="1" xfId="0" applyFont="1" applyBorder="1" applyAlignment="1">
      <alignment horizontal="center" vertical="center" shrinkToFit="1"/>
    </xf>
    <xf numFmtId="0" fontId="42" fillId="0" borderId="6" xfId="0" applyFont="1" applyFill="1" applyBorder="1" applyAlignment="1">
      <alignment vertical="center"/>
    </xf>
    <xf numFmtId="0" fontId="42" fillId="4" borderId="6" xfId="0" applyFont="1" applyFill="1" applyBorder="1" applyAlignment="1">
      <alignment vertical="center"/>
    </xf>
    <xf numFmtId="0" fontId="43" fillId="0" borderId="6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0" fillId="0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shrinkToFit="1"/>
    </xf>
    <xf numFmtId="0" fontId="5" fillId="2" borderId="4" xfId="0" applyFont="1" applyFill="1" applyBorder="1" applyAlignment="1">
      <alignment horizontal="center" vertical="center" shrinkToFit="1"/>
    </xf>
    <xf numFmtId="0" fontId="41" fillId="0" borderId="5" xfId="0" applyNumberFormat="1" applyFont="1" applyFill="1" applyBorder="1" applyAlignment="1">
      <alignment vertical="top" wrapText="1"/>
    </xf>
    <xf numFmtId="0" fontId="5" fillId="2" borderId="4" xfId="0" applyFont="1" applyFill="1" applyBorder="1" applyAlignment="1">
      <alignment horizontal="center" vertical="center" shrinkToFit="1"/>
    </xf>
    <xf numFmtId="0" fontId="5" fillId="2" borderId="2" xfId="0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vertical="top" wrapText="1"/>
    </xf>
    <xf numFmtId="0" fontId="0" fillId="2" borderId="0" xfId="0" applyFill="1" applyBorder="1" applyAlignment="1">
      <alignment horizontal="center" vertical="center" justifyLastLine="1"/>
    </xf>
    <xf numFmtId="0" fontId="5" fillId="2" borderId="4" xfId="0" applyFont="1" applyFill="1" applyBorder="1" applyAlignment="1">
      <alignment horizontal="center" vertical="center" shrinkToFit="1"/>
    </xf>
    <xf numFmtId="0" fontId="5" fillId="2" borderId="2" xfId="0" applyFont="1" applyFill="1" applyBorder="1" applyAlignment="1">
      <alignment horizontal="center" vertical="center" shrinkToFit="1"/>
    </xf>
    <xf numFmtId="0" fontId="5" fillId="2" borderId="2" xfId="0" applyFont="1" applyFill="1" applyBorder="1" applyAlignment="1">
      <alignment horizontal="center" vertical="center" shrinkToFit="1"/>
    </xf>
    <xf numFmtId="0" fontId="5" fillId="2" borderId="4" xfId="0" applyFont="1" applyFill="1" applyBorder="1" applyAlignment="1">
      <alignment horizontal="center" vertical="center" shrinkToFit="1"/>
    </xf>
    <xf numFmtId="0" fontId="8" fillId="0" borderId="5" xfId="0" applyNumberFormat="1" applyFont="1" applyFill="1" applyBorder="1" applyAlignment="1">
      <alignment vertical="top"/>
    </xf>
    <xf numFmtId="0" fontId="8" fillId="4" borderId="5" xfId="0" applyNumberFormat="1" applyFont="1" applyFill="1" applyBorder="1" applyAlignment="1">
      <alignment vertical="top"/>
    </xf>
    <xf numFmtId="0" fontId="5" fillId="2" borderId="2" xfId="0" applyFont="1" applyFill="1" applyBorder="1" applyAlignment="1">
      <alignment horizontal="center" vertical="center" shrinkToFit="1"/>
    </xf>
    <xf numFmtId="0" fontId="5" fillId="2" borderId="4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vertical="center"/>
    </xf>
    <xf numFmtId="0" fontId="6" fillId="4" borderId="6" xfId="0" applyFont="1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17" fillId="0" borderId="0" xfId="50" applyFont="1" applyBorder="1" applyAlignment="1"/>
    <xf numFmtId="0" fontId="17" fillId="0" borderId="0" xfId="50" applyFont="1" applyBorder="1" applyAlignment="1">
      <alignment horizontal="left" vertical="center"/>
    </xf>
    <xf numFmtId="0" fontId="15" fillId="0" borderId="0" xfId="50" applyFont="1"/>
    <xf numFmtId="0" fontId="17" fillId="0" borderId="0" xfId="50" applyFont="1" applyFill="1" applyBorder="1" applyAlignment="1"/>
    <xf numFmtId="0" fontId="17" fillId="0" borderId="0" xfId="50" applyFont="1" applyBorder="1"/>
    <xf numFmtId="0" fontId="17" fillId="6" borderId="0" xfId="50" applyFont="1" applyFill="1" applyBorder="1" applyAlignment="1">
      <alignment vertical="top"/>
    </xf>
    <xf numFmtId="0" fontId="17" fillId="6" borderId="0" xfId="50" applyFont="1" applyFill="1" applyBorder="1" applyAlignment="1"/>
    <xf numFmtId="0" fontId="17" fillId="6" borderId="27" xfId="50" applyFont="1" applyFill="1" applyBorder="1" applyAlignment="1">
      <alignment vertical="top"/>
    </xf>
    <xf numFmtId="0" fontId="17" fillId="6" borderId="30" xfId="50" applyFont="1" applyFill="1" applyBorder="1" applyAlignment="1">
      <alignment vertical="top"/>
    </xf>
    <xf numFmtId="0" fontId="17" fillId="6" borderId="30" xfId="50" applyFont="1" applyFill="1" applyBorder="1" applyAlignment="1"/>
    <xf numFmtId="0" fontId="17" fillId="6" borderId="30" xfId="50" applyFont="1" applyFill="1" applyBorder="1" applyAlignment="1">
      <alignment horizontal="left" vertical="top"/>
    </xf>
    <xf numFmtId="0" fontId="17" fillId="6" borderId="31" xfId="50" applyFont="1" applyFill="1" applyBorder="1" applyAlignment="1">
      <alignment horizontal="left" vertical="top"/>
    </xf>
    <xf numFmtId="0" fontId="17" fillId="6" borderId="0" xfId="50" applyFont="1" applyFill="1" applyBorder="1" applyAlignment="1">
      <alignment horizontal="left" vertical="top"/>
    </xf>
    <xf numFmtId="0" fontId="17" fillId="0" borderId="0" xfId="50" applyFont="1" applyBorder="1" applyAlignment="1">
      <alignment vertical="top"/>
    </xf>
    <xf numFmtId="14" fontId="17" fillId="6" borderId="0" xfId="50" applyNumberFormat="1" applyFont="1" applyFill="1" applyBorder="1" applyAlignment="1">
      <alignment vertical="center" wrapText="1"/>
    </xf>
    <xf numFmtId="0" fontId="17" fillId="6" borderId="0" xfId="50" applyFont="1" applyFill="1" applyBorder="1" applyAlignment="1">
      <alignment vertical="center" wrapText="1"/>
    </xf>
    <xf numFmtId="0" fontId="17" fillId="6" borderId="32" xfId="50" applyFont="1" applyFill="1" applyBorder="1" applyAlignment="1">
      <alignment vertical="center" wrapText="1"/>
    </xf>
    <xf numFmtId="0" fontId="17" fillId="6" borderId="33" xfId="50" applyFont="1" applyFill="1" applyBorder="1" applyAlignment="1">
      <alignment horizontal="left" vertical="top"/>
    </xf>
    <xf numFmtId="0" fontId="17" fillId="6" borderId="0" xfId="50" applyFont="1" applyFill="1" applyBorder="1" applyAlignment="1">
      <alignment vertical="top" wrapText="1"/>
    </xf>
    <xf numFmtId="0" fontId="15" fillId="0" borderId="0" xfId="50" applyFont="1" applyAlignment="1">
      <alignment vertical="top"/>
    </xf>
    <xf numFmtId="0" fontId="46" fillId="0" borderId="0" xfId="50" applyFont="1" applyBorder="1" applyAlignment="1">
      <alignment vertical="center"/>
    </xf>
    <xf numFmtId="0" fontId="46" fillId="0" borderId="32" xfId="50" applyFont="1" applyBorder="1" applyAlignment="1">
      <alignment vertical="center"/>
    </xf>
    <xf numFmtId="0" fontId="17" fillId="0" borderId="0" xfId="50" applyFont="1" applyBorder="1" applyAlignment="1">
      <alignment horizontal="left" vertical="top"/>
    </xf>
    <xf numFmtId="0" fontId="46" fillId="0" borderId="0" xfId="50" applyFont="1" applyBorder="1" applyAlignment="1">
      <alignment horizontal="left" vertical="top"/>
    </xf>
    <xf numFmtId="0" fontId="46" fillId="0" borderId="33" xfId="50" applyFont="1" applyBorder="1" applyAlignment="1">
      <alignment horizontal="left" vertical="top"/>
    </xf>
    <xf numFmtId="0" fontId="17" fillId="6" borderId="34" xfId="50" applyFont="1" applyFill="1" applyBorder="1" applyAlignment="1">
      <alignment vertical="center" wrapText="1"/>
    </xf>
    <xf numFmtId="0" fontId="17" fillId="6" borderId="35" xfId="50" applyFont="1" applyFill="1" applyBorder="1" applyAlignment="1">
      <alignment vertical="center" wrapText="1"/>
    </xf>
    <xf numFmtId="0" fontId="17" fillId="6" borderId="35" xfId="50" applyFont="1" applyFill="1" applyBorder="1" applyAlignment="1">
      <alignment vertical="top"/>
    </xf>
    <xf numFmtId="0" fontId="17" fillId="6" borderId="35" xfId="50" applyFont="1" applyFill="1" applyBorder="1" applyAlignment="1">
      <alignment horizontal="left" vertical="top"/>
    </xf>
    <xf numFmtId="0" fontId="17" fillId="6" borderId="36" xfId="50" applyFont="1" applyFill="1" applyBorder="1" applyAlignment="1">
      <alignment horizontal="left" vertical="top"/>
    </xf>
    <xf numFmtId="0" fontId="15" fillId="0" borderId="0" xfId="50" applyBorder="1"/>
    <xf numFmtId="0" fontId="15" fillId="0" borderId="0" xfId="50"/>
    <xf numFmtId="0" fontId="15" fillId="0" borderId="0" xfId="50" applyFill="1" applyBorder="1" applyAlignment="1"/>
    <xf numFmtId="0" fontId="22" fillId="0" borderId="0" xfId="3" applyFont="1" applyBorder="1" applyAlignment="1">
      <alignment vertical="center"/>
    </xf>
    <xf numFmtId="0" fontId="22" fillId="0" borderId="0" xfId="3" applyFont="1" applyAlignment="1"/>
    <xf numFmtId="0" fontId="22" fillId="0" borderId="0" xfId="3" applyFont="1" applyBorder="1" applyAlignment="1"/>
    <xf numFmtId="0" fontId="22" fillId="0" borderId="0" xfId="3" applyFont="1" applyBorder="1" applyAlignment="1">
      <alignment horizontal="left" vertical="center"/>
    </xf>
    <xf numFmtId="0" fontId="22" fillId="0" borderId="0" xfId="3" applyFont="1" applyFill="1" applyBorder="1" applyAlignment="1"/>
    <xf numFmtId="0" fontId="22" fillId="0" borderId="0" xfId="3" applyFont="1" applyBorder="1"/>
    <xf numFmtId="0" fontId="22" fillId="2" borderId="19" xfId="3" applyFont="1" applyFill="1" applyBorder="1" applyAlignment="1">
      <alignment vertical="top"/>
    </xf>
    <xf numFmtId="0" fontId="22" fillId="2" borderId="28" xfId="3" applyFont="1" applyFill="1" applyBorder="1" applyAlignment="1">
      <alignment vertical="top"/>
    </xf>
    <xf numFmtId="0" fontId="22" fillId="0" borderId="0" xfId="3" applyFont="1" applyBorder="1" applyAlignment="1">
      <alignment vertical="top"/>
    </xf>
    <xf numFmtId="0" fontId="22" fillId="0" borderId="1" xfId="3" applyFont="1" applyBorder="1" applyAlignment="1">
      <alignment vertical="top"/>
    </xf>
    <xf numFmtId="185" fontId="22" fillId="0" borderId="1" xfId="3" applyNumberFormat="1" applyFont="1" applyBorder="1" applyAlignment="1">
      <alignment horizontal="left" vertical="top"/>
    </xf>
    <xf numFmtId="14" fontId="22" fillId="0" borderId="2" xfId="3" applyNumberFormat="1" applyFont="1" applyBorder="1" applyAlignment="1">
      <alignment horizontal="left" vertical="top" wrapText="1"/>
    </xf>
    <xf numFmtId="0" fontId="22" fillId="0" borderId="2" xfId="3" applyNumberFormat="1" applyFont="1" applyBorder="1" applyAlignment="1">
      <alignment vertical="top" wrapText="1"/>
    </xf>
    <xf numFmtId="0" fontId="22" fillId="0" borderId="2" xfId="3" applyFont="1" applyBorder="1" applyAlignment="1">
      <alignment vertical="top" wrapText="1"/>
    </xf>
    <xf numFmtId="14" fontId="22" fillId="0" borderId="2" xfId="3" applyNumberFormat="1" applyFont="1" applyBorder="1" applyAlignment="1">
      <alignment vertical="top" wrapText="1"/>
    </xf>
    <xf numFmtId="0" fontId="22" fillId="0" borderId="1" xfId="3" applyNumberFormat="1" applyFont="1" applyBorder="1" applyAlignment="1">
      <alignment vertical="top" wrapText="1"/>
    </xf>
    <xf numFmtId="0" fontId="22" fillId="0" borderId="0" xfId="3" applyFont="1" applyAlignment="1">
      <alignment vertical="top"/>
    </xf>
    <xf numFmtId="176" fontId="15" fillId="0" borderId="2" xfId="96" applyNumberFormat="1" applyBorder="1">
      <alignment vertical="center"/>
    </xf>
    <xf numFmtId="0" fontId="1" fillId="0" borderId="2" xfId="94" applyBorder="1">
      <alignment vertical="center"/>
    </xf>
    <xf numFmtId="0" fontId="66" fillId="0" borderId="0" xfId="96" applyFont="1">
      <alignment vertical="center"/>
    </xf>
    <xf numFmtId="22" fontId="66" fillId="0" borderId="0" xfId="96" applyNumberFormat="1" applyFont="1">
      <alignment vertical="center"/>
    </xf>
    <xf numFmtId="0" fontId="15" fillId="0" borderId="2" xfId="96" applyBorder="1" applyAlignment="1">
      <alignment vertical="center" wrapText="1"/>
    </xf>
    <xf numFmtId="0" fontId="66" fillId="0" borderId="0" xfId="96" applyFont="1" applyFill="1">
      <alignment vertical="center"/>
    </xf>
    <xf numFmtId="0" fontId="5" fillId="2" borderId="4" xfId="0" applyFont="1" applyFill="1" applyBorder="1" applyAlignment="1">
      <alignment horizontal="center" vertical="center" shrinkToFit="1"/>
    </xf>
    <xf numFmtId="0" fontId="5" fillId="2" borderId="2" xfId="0" applyFont="1" applyFill="1" applyBorder="1" applyAlignment="1">
      <alignment horizontal="center" vertical="center" shrinkToFit="1"/>
    </xf>
    <xf numFmtId="0" fontId="45" fillId="0" borderId="0" xfId="50" applyFont="1" applyFill="1" applyBorder="1" applyAlignment="1">
      <alignment horizontal="center" vertical="center" wrapText="1"/>
    </xf>
    <xf numFmtId="0" fontId="15" fillId="0" borderId="0" xfId="50" applyBorder="1" applyAlignment="1">
      <alignment wrapText="1"/>
    </xf>
    <xf numFmtId="0" fontId="45" fillId="0" borderId="0" xfId="50" applyFont="1" applyFill="1" applyBorder="1" applyAlignment="1">
      <alignment horizontal="left" vertical="top" wrapText="1"/>
    </xf>
    <xf numFmtId="0" fontId="44" fillId="0" borderId="32" xfId="51" applyFont="1" applyFill="1" applyBorder="1" applyAlignment="1">
      <alignment horizontal="center" vertical="center" wrapText="1"/>
    </xf>
    <xf numFmtId="0" fontId="44" fillId="0" borderId="0" xfId="51" applyFont="1" applyFill="1" applyBorder="1" applyAlignment="1">
      <alignment horizontal="center" vertical="center" wrapText="1"/>
    </xf>
    <xf numFmtId="0" fontId="44" fillId="0" borderId="0" xfId="51" applyFont="1" applyFill="1" applyBorder="1" applyAlignment="1">
      <alignment horizontal="left" vertical="top" wrapText="1"/>
    </xf>
    <xf numFmtId="0" fontId="45" fillId="0" borderId="33" xfId="50" applyFont="1" applyFill="1" applyBorder="1" applyAlignment="1">
      <alignment horizontal="center" vertical="center" wrapText="1"/>
    </xf>
    <xf numFmtId="0" fontId="47" fillId="6" borderId="0" xfId="50" applyFont="1" applyFill="1" applyBorder="1" applyAlignment="1">
      <alignment horizontal="center" vertical="center" wrapText="1"/>
    </xf>
    <xf numFmtId="0" fontId="47" fillId="6" borderId="0" xfId="50" applyFont="1" applyFill="1" applyBorder="1" applyAlignment="1">
      <alignment horizontal="left" vertical="top" wrapText="1"/>
    </xf>
    <xf numFmtId="0" fontId="48" fillId="6" borderId="0" xfId="3" applyFont="1" applyFill="1" applyBorder="1" applyAlignment="1">
      <alignment horizontal="center" vertical="center" wrapText="1" shrinkToFit="1"/>
    </xf>
    <xf numFmtId="0" fontId="22" fillId="6" borderId="0" xfId="3" applyFont="1" applyFill="1" applyBorder="1"/>
    <xf numFmtId="0" fontId="0" fillId="2" borderId="16" xfId="0" applyFill="1" applyBorder="1" applyAlignment="1">
      <alignment horizontal="center" vertical="center" justifyLastLine="1"/>
    </xf>
    <xf numFmtId="0" fontId="0" fillId="2" borderId="8" xfId="0" applyFill="1" applyBorder="1" applyAlignment="1">
      <alignment horizontal="center" vertical="center" justifyLastLine="1"/>
    </xf>
    <xf numFmtId="0" fontId="0" fillId="0" borderId="18" xfId="0" applyBorder="1" applyAlignment="1">
      <alignment horizontal="center" vertical="center" justifyLastLine="1"/>
    </xf>
    <xf numFmtId="0" fontId="0" fillId="0" borderId="17" xfId="0" applyBorder="1" applyAlignment="1">
      <alignment horizontal="center" vertical="center" justifyLastLine="1"/>
    </xf>
    <xf numFmtId="0" fontId="0" fillId="0" borderId="10" xfId="0" applyBorder="1" applyAlignment="1">
      <alignment horizontal="center" vertical="center" justifyLastLine="1"/>
    </xf>
    <xf numFmtId="0" fontId="8" fillId="3" borderId="1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8" fillId="3" borderId="20" xfId="0" applyFont="1" applyFill="1" applyBorder="1" applyAlignment="1">
      <alignment horizontal="left" vertical="center"/>
    </xf>
    <xf numFmtId="0" fontId="38" fillId="4" borderId="1" xfId="0" applyFont="1" applyFill="1" applyBorder="1" applyAlignment="1">
      <alignment horizontal="left" vertical="center" shrinkToFit="1"/>
    </xf>
    <xf numFmtId="0" fontId="38" fillId="4" borderId="12" xfId="0" applyFont="1" applyFill="1" applyBorder="1" applyAlignment="1">
      <alignment horizontal="left" vertical="center" shrinkToFit="1"/>
    </xf>
    <xf numFmtId="0" fontId="38" fillId="4" borderId="20" xfId="0" applyFont="1" applyFill="1" applyBorder="1" applyAlignment="1">
      <alignment horizontal="left" vertical="center" shrinkToFit="1"/>
    </xf>
    <xf numFmtId="0" fontId="39" fillId="3" borderId="1" xfId="0" applyFont="1" applyFill="1" applyBorder="1" applyAlignment="1">
      <alignment vertical="center"/>
    </xf>
    <xf numFmtId="0" fontId="39" fillId="3" borderId="20" xfId="0" applyFont="1" applyFill="1" applyBorder="1" applyAlignment="1">
      <alignment vertical="center"/>
    </xf>
    <xf numFmtId="0" fontId="8" fillId="4" borderId="24" xfId="0" applyNumberFormat="1" applyFont="1" applyFill="1" applyBorder="1" applyAlignment="1">
      <alignment vertical="center"/>
    </xf>
    <xf numFmtId="0" fontId="8" fillId="4" borderId="25" xfId="0" applyNumberFormat="1" applyFont="1" applyFill="1" applyBorder="1" applyAlignment="1">
      <alignment vertical="center"/>
    </xf>
    <xf numFmtId="0" fontId="8" fillId="4" borderId="7" xfId="0" applyNumberFormat="1" applyFont="1" applyFill="1" applyBorder="1" applyAlignment="1">
      <alignment vertical="center"/>
    </xf>
    <xf numFmtId="0" fontId="6" fillId="4" borderId="2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left" vertical="center" shrinkToFit="1"/>
    </xf>
    <xf numFmtId="0" fontId="38" fillId="0" borderId="12" xfId="0" applyFont="1" applyFill="1" applyBorder="1" applyAlignment="1">
      <alignment horizontal="left" vertical="center" shrinkToFit="1"/>
    </xf>
    <xf numFmtId="0" fontId="38" fillId="0" borderId="20" xfId="0" applyFont="1" applyFill="1" applyBorder="1" applyAlignment="1">
      <alignment horizontal="left" vertical="center" shrinkToFit="1"/>
    </xf>
    <xf numFmtId="0" fontId="39" fillId="0" borderId="1" xfId="0" applyFont="1" applyFill="1" applyBorder="1" applyAlignment="1">
      <alignment vertical="center"/>
    </xf>
    <xf numFmtId="0" fontId="39" fillId="0" borderId="20" xfId="0" applyFont="1" applyFill="1" applyBorder="1" applyAlignment="1">
      <alignment vertical="center"/>
    </xf>
    <xf numFmtId="0" fontId="8" fillId="0" borderId="24" xfId="0" applyNumberFormat="1" applyFont="1" applyFill="1" applyBorder="1" applyAlignment="1">
      <alignment vertical="center"/>
    </xf>
    <xf numFmtId="0" fontId="8" fillId="0" borderId="25" xfId="0" applyNumberFormat="1" applyFont="1" applyFill="1" applyBorder="1" applyAlignment="1">
      <alignment vertical="center"/>
    </xf>
    <xf numFmtId="0" fontId="8" fillId="0" borderId="7" xfId="0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top" wrapText="1"/>
    </xf>
    <xf numFmtId="0" fontId="8" fillId="0" borderId="1" xfId="0" applyNumberFormat="1" applyFont="1" applyFill="1" applyBorder="1" applyAlignment="1">
      <alignment vertical="center"/>
    </xf>
    <xf numFmtId="0" fontId="8" fillId="0" borderId="12" xfId="0" applyNumberFormat="1" applyFont="1" applyFill="1" applyBorder="1" applyAlignment="1">
      <alignment vertical="center"/>
    </xf>
    <xf numFmtId="0" fontId="8" fillId="0" borderId="20" xfId="0" applyNumberFormat="1" applyFont="1" applyFill="1" applyBorder="1" applyAlignment="1">
      <alignment vertical="center"/>
    </xf>
    <xf numFmtId="14" fontId="5" fillId="0" borderId="2" xfId="0" applyNumberFormat="1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0" fontId="5" fillId="0" borderId="19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left" vertical="center" wrapText="1" shrinkToFit="1"/>
    </xf>
    <xf numFmtId="0" fontId="5" fillId="0" borderId="12" xfId="0" applyFont="1" applyBorder="1" applyAlignment="1">
      <alignment horizontal="left" vertical="center" shrinkToFit="1"/>
    </xf>
    <xf numFmtId="0" fontId="5" fillId="0" borderId="20" xfId="0" applyFont="1" applyBorder="1" applyAlignment="1">
      <alignment horizontal="left" vertical="center" shrinkToFit="1"/>
    </xf>
    <xf numFmtId="0" fontId="5" fillId="2" borderId="2" xfId="0" applyFont="1" applyFill="1" applyBorder="1" applyAlignment="1">
      <alignment horizontal="center" vertical="center" shrinkToFit="1"/>
    </xf>
    <xf numFmtId="0" fontId="37" fillId="0" borderId="2" xfId="0" applyFont="1" applyBorder="1" applyAlignment="1">
      <alignment horizontal="center" vertical="center" shrinkToFit="1"/>
    </xf>
    <xf numFmtId="0" fontId="5" fillId="0" borderId="28" xfId="0" applyFont="1" applyBorder="1" applyAlignment="1">
      <alignment horizontal="center" vertical="center" wrapText="1" shrinkToFit="1"/>
    </xf>
    <xf numFmtId="0" fontId="5" fillId="0" borderId="29" xfId="0" applyFont="1" applyBorder="1" applyAlignment="1">
      <alignment horizontal="center" vertical="center" wrapText="1" shrinkToFit="1"/>
    </xf>
    <xf numFmtId="0" fontId="5" fillId="0" borderId="24" xfId="0" applyFont="1" applyBorder="1" applyAlignment="1">
      <alignment horizontal="center" vertical="center" wrapText="1" shrinkToFit="1"/>
    </xf>
    <xf numFmtId="0" fontId="5" fillId="0" borderId="7" xfId="0" applyFont="1" applyBorder="1" applyAlignment="1">
      <alignment horizontal="center" vertical="center" wrapText="1" shrinkToFit="1"/>
    </xf>
    <xf numFmtId="0" fontId="5" fillId="2" borderId="4" xfId="0" applyFont="1" applyFill="1" applyBorder="1" applyAlignment="1">
      <alignment horizontal="center" vertical="center" shrinkToFit="1"/>
    </xf>
    <xf numFmtId="0" fontId="38" fillId="0" borderId="21" xfId="0" applyFont="1" applyFill="1" applyBorder="1" applyAlignment="1">
      <alignment horizontal="left" vertical="center" shrinkToFit="1"/>
    </xf>
    <xf numFmtId="0" fontId="38" fillId="0" borderId="22" xfId="0" applyFont="1" applyFill="1" applyBorder="1" applyAlignment="1">
      <alignment horizontal="left" vertical="center" shrinkToFit="1"/>
    </xf>
    <xf numFmtId="0" fontId="38" fillId="0" borderId="23" xfId="0" applyFont="1" applyFill="1" applyBorder="1" applyAlignment="1">
      <alignment horizontal="left" vertical="center" shrinkToFit="1"/>
    </xf>
    <xf numFmtId="0" fontId="39" fillId="0" borderId="21" xfId="0" applyFont="1" applyBorder="1" applyAlignment="1">
      <alignment vertical="center"/>
    </xf>
    <xf numFmtId="0" fontId="39" fillId="0" borderId="23" xfId="0" applyFont="1" applyBorder="1" applyAlignment="1">
      <alignment vertical="center"/>
    </xf>
    <xf numFmtId="0" fontId="8" fillId="0" borderId="21" xfId="0" applyNumberFormat="1" applyFont="1" applyBorder="1" applyAlignment="1">
      <alignment vertical="center"/>
    </xf>
    <xf numFmtId="0" fontId="8" fillId="0" borderId="22" xfId="0" applyNumberFormat="1" applyFont="1" applyBorder="1" applyAlignment="1">
      <alignment vertical="center"/>
    </xf>
    <xf numFmtId="0" fontId="8" fillId="0" borderId="23" xfId="0" applyNumberFormat="1" applyFont="1" applyBorder="1" applyAlignment="1">
      <alignment vertical="center"/>
    </xf>
    <xf numFmtId="0" fontId="8" fillId="0" borderId="5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39" fillId="4" borderId="20" xfId="0" applyFont="1" applyFill="1" applyBorder="1" applyAlignment="1">
      <alignment vertical="center"/>
    </xf>
    <xf numFmtId="0" fontId="8" fillId="0" borderId="21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6" fillId="0" borderId="1" xfId="0" applyFont="1" applyFill="1" applyBorder="1" applyAlignment="1">
      <alignment vertical="top" wrapText="1"/>
    </xf>
    <xf numFmtId="0" fontId="6" fillId="0" borderId="12" xfId="0" applyFont="1" applyFill="1" applyBorder="1" applyAlignment="1">
      <alignment vertical="top" wrapText="1"/>
    </xf>
    <xf numFmtId="0" fontId="6" fillId="0" borderId="20" xfId="0" applyFont="1" applyFill="1" applyBorder="1" applyAlignment="1">
      <alignment vertical="top" wrapText="1"/>
    </xf>
    <xf numFmtId="0" fontId="8" fillId="4" borderId="1" xfId="0" applyNumberFormat="1" applyFont="1" applyFill="1" applyBorder="1" applyAlignment="1">
      <alignment vertical="center"/>
    </xf>
    <xf numFmtId="0" fontId="8" fillId="4" borderId="12" xfId="0" applyNumberFormat="1" applyFont="1" applyFill="1" applyBorder="1" applyAlignment="1">
      <alignment vertical="center"/>
    </xf>
    <xf numFmtId="0" fontId="8" fillId="4" borderId="20" xfId="0" applyNumberFormat="1" applyFont="1" applyFill="1" applyBorder="1" applyAlignment="1">
      <alignment vertical="center"/>
    </xf>
    <xf numFmtId="0" fontId="6" fillId="4" borderId="1" xfId="0" applyFont="1" applyFill="1" applyBorder="1" applyAlignment="1">
      <alignment vertical="top" wrapText="1"/>
    </xf>
    <xf numFmtId="0" fontId="6" fillId="4" borderId="12" xfId="0" applyFont="1" applyFill="1" applyBorder="1" applyAlignment="1">
      <alignment vertical="top" wrapText="1"/>
    </xf>
    <xf numFmtId="0" fontId="6" fillId="4" borderId="20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left" vertical="center" shrinkToFit="1"/>
    </xf>
    <xf numFmtId="0" fontId="8" fillId="0" borderId="12" xfId="0" applyFont="1" applyFill="1" applyBorder="1" applyAlignment="1">
      <alignment horizontal="left" vertical="center" shrinkToFit="1"/>
    </xf>
    <xf numFmtId="0" fontId="8" fillId="0" borderId="20" xfId="0" applyFont="1" applyFill="1" applyBorder="1" applyAlignment="1">
      <alignment horizontal="left" vertical="center" shrinkToFit="1"/>
    </xf>
    <xf numFmtId="0" fontId="8" fillId="3" borderId="1" xfId="0" applyFont="1" applyFill="1" applyBorder="1" applyAlignment="1">
      <alignment horizontal="left" vertical="center" shrinkToFit="1"/>
    </xf>
    <xf numFmtId="0" fontId="8" fillId="3" borderId="12" xfId="0" applyFont="1" applyFill="1" applyBorder="1" applyAlignment="1">
      <alignment horizontal="left" vertical="center" shrinkToFit="1"/>
    </xf>
    <xf numFmtId="0" fontId="8" fillId="3" borderId="20" xfId="0" applyFont="1" applyFill="1" applyBorder="1" applyAlignment="1">
      <alignment horizontal="left" vertical="center" shrinkToFit="1"/>
    </xf>
    <xf numFmtId="0" fontId="8" fillId="4" borderId="1" xfId="0" applyFont="1" applyFill="1" applyBorder="1" applyAlignment="1">
      <alignment horizontal="left" vertical="center" shrinkToFit="1"/>
    </xf>
    <xf numFmtId="0" fontId="8" fillId="4" borderId="12" xfId="0" applyFont="1" applyFill="1" applyBorder="1" applyAlignment="1">
      <alignment horizontal="left" vertical="center" shrinkToFit="1"/>
    </xf>
    <xf numFmtId="0" fontId="8" fillId="4" borderId="20" xfId="0" applyFont="1" applyFill="1" applyBorder="1" applyAlignment="1">
      <alignment horizontal="left" vertical="center" shrinkToFit="1"/>
    </xf>
    <xf numFmtId="0" fontId="39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left" vertical="center"/>
    </xf>
    <xf numFmtId="0" fontId="8" fillId="4" borderId="20" xfId="0" applyFont="1" applyFill="1" applyBorder="1" applyAlignment="1">
      <alignment horizontal="left" vertical="center"/>
    </xf>
    <xf numFmtId="0" fontId="41" fillId="4" borderId="24" xfId="0" applyNumberFormat="1" applyFont="1" applyFill="1" applyBorder="1" applyAlignment="1">
      <alignment vertical="center"/>
    </xf>
    <xf numFmtId="0" fontId="41" fillId="4" borderId="25" xfId="0" applyNumberFormat="1" applyFont="1" applyFill="1" applyBorder="1" applyAlignment="1">
      <alignment vertical="center"/>
    </xf>
    <xf numFmtId="0" fontId="41" fillId="4" borderId="7" xfId="0" applyNumberFormat="1" applyFont="1" applyFill="1" applyBorder="1" applyAlignment="1">
      <alignment vertical="center"/>
    </xf>
    <xf numFmtId="0" fontId="41" fillId="0" borderId="1" xfId="0" applyNumberFormat="1" applyFont="1" applyFill="1" applyBorder="1" applyAlignment="1">
      <alignment vertical="center"/>
    </xf>
    <xf numFmtId="0" fontId="41" fillId="0" borderId="12" xfId="0" applyNumberFormat="1" applyFont="1" applyFill="1" applyBorder="1" applyAlignment="1">
      <alignment vertical="center"/>
    </xf>
    <xf numFmtId="0" fontId="41" fillId="0" borderId="20" xfId="0" applyNumberFormat="1" applyFont="1" applyFill="1" applyBorder="1" applyAlignment="1">
      <alignment vertical="center"/>
    </xf>
    <xf numFmtId="0" fontId="5" fillId="2" borderId="46" xfId="0" applyFont="1" applyFill="1" applyBorder="1" applyAlignment="1">
      <alignment horizontal="center" vertical="center" shrinkToFit="1"/>
    </xf>
    <xf numFmtId="0" fontId="5" fillId="2" borderId="47" xfId="0" applyFont="1" applyFill="1" applyBorder="1" applyAlignment="1">
      <alignment horizontal="center" vertical="center" shrinkToFit="1"/>
    </xf>
    <xf numFmtId="0" fontId="5" fillId="2" borderId="48" xfId="0" applyFont="1" applyFill="1" applyBorder="1" applyAlignment="1">
      <alignment horizontal="center" vertical="center" shrinkToFit="1"/>
    </xf>
    <xf numFmtId="0" fontId="8" fillId="0" borderId="21" xfId="0" applyFont="1" applyBorder="1" applyAlignment="1">
      <alignment vertical="top" wrapText="1"/>
    </xf>
    <xf numFmtId="0" fontId="8" fillId="0" borderId="22" xfId="0" applyFont="1" applyBorder="1" applyAlignment="1">
      <alignment vertical="top" wrapText="1"/>
    </xf>
    <xf numFmtId="0" fontId="8" fillId="0" borderId="23" xfId="0" applyFont="1" applyBorder="1" applyAlignment="1">
      <alignment vertical="top" wrapText="1"/>
    </xf>
    <xf numFmtId="0" fontId="5" fillId="0" borderId="28" xfId="0" applyFont="1" applyBorder="1" applyAlignment="1">
      <alignment horizontal="center" vertical="center" shrinkToFit="1"/>
    </xf>
    <xf numFmtId="0" fontId="5" fillId="0" borderId="29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37" fillId="0" borderId="1" xfId="0" applyFont="1" applyBorder="1" applyAlignment="1">
      <alignment horizontal="center" vertical="center" shrinkToFit="1"/>
    </xf>
    <xf numFmtId="0" fontId="37" fillId="0" borderId="12" xfId="0" applyFont="1" applyBorder="1" applyAlignment="1">
      <alignment horizontal="center" vertical="center" shrinkToFit="1"/>
    </xf>
    <xf numFmtId="0" fontId="37" fillId="0" borderId="20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 shrinkToFit="1"/>
    </xf>
    <xf numFmtId="0" fontId="5" fillId="2" borderId="20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0" borderId="12" xfId="0" applyFont="1" applyBorder="1" applyAlignment="1">
      <alignment horizontal="left" vertical="center" wrapText="1" shrinkToFit="1"/>
    </xf>
    <xf numFmtId="0" fontId="5" fillId="0" borderId="20" xfId="0" applyFont="1" applyBorder="1" applyAlignment="1">
      <alignment horizontal="left" vertical="center" wrapText="1" shrinkToFit="1"/>
    </xf>
    <xf numFmtId="14" fontId="5" fillId="0" borderId="28" xfId="0" applyNumberFormat="1" applyFont="1" applyBorder="1" applyAlignment="1">
      <alignment horizontal="center" vertical="center" shrinkToFit="1"/>
    </xf>
    <xf numFmtId="14" fontId="5" fillId="0" borderId="29" xfId="0" applyNumberFormat="1" applyFont="1" applyBorder="1" applyAlignment="1">
      <alignment horizontal="center" vertical="center" shrinkToFit="1"/>
    </xf>
    <xf numFmtId="14" fontId="5" fillId="0" borderId="24" xfId="0" applyNumberFormat="1" applyFont="1" applyBorder="1" applyAlignment="1">
      <alignment horizontal="center" vertical="center" shrinkToFit="1"/>
    </xf>
    <xf numFmtId="14" fontId="5" fillId="0" borderId="7" xfId="0" applyNumberFormat="1" applyFont="1" applyBorder="1" applyAlignment="1">
      <alignment horizontal="center" vertical="center" shrinkToFit="1"/>
    </xf>
  </cellXfs>
  <cellStyles count="111">
    <cellStyle name="20% - Accent1" xfId="52"/>
    <cellStyle name="20% - Accent2" xfId="53"/>
    <cellStyle name="20% - Accent3" xfId="54"/>
    <cellStyle name="20% - Accent4" xfId="55"/>
    <cellStyle name="20% - Accent5" xfId="56"/>
    <cellStyle name="20% - Accent6" xfId="57"/>
    <cellStyle name="40% - Accent1" xfId="58"/>
    <cellStyle name="40% - Accent2" xfId="59"/>
    <cellStyle name="40% - Accent3" xfId="60"/>
    <cellStyle name="40% - Accent4" xfId="61"/>
    <cellStyle name="40% - Accent5" xfId="62"/>
    <cellStyle name="40% - Accent6" xfId="63"/>
    <cellStyle name="60% - Accent1" xfId="64"/>
    <cellStyle name="60% - Accent2" xfId="65"/>
    <cellStyle name="60% - Accent3" xfId="66"/>
    <cellStyle name="60% - Accent4" xfId="67"/>
    <cellStyle name="60% - Accent5" xfId="68"/>
    <cellStyle name="60% - Accent6" xfId="69"/>
    <cellStyle name="Accent1" xfId="70"/>
    <cellStyle name="Accent2" xfId="71"/>
    <cellStyle name="Accent3" xfId="72"/>
    <cellStyle name="Accent4" xfId="73"/>
    <cellStyle name="Accent5" xfId="74"/>
    <cellStyle name="Accent6" xfId="75"/>
    <cellStyle name="Bad" xfId="76"/>
    <cellStyle name="Body" xfId="12"/>
    <cellStyle name="Calc Currency (0)" xfId="13"/>
    <cellStyle name="Calculation" xfId="77"/>
    <cellStyle name="Check Cell" xfId="78"/>
    <cellStyle name="Comma [0]_Full Year FY96" xfId="14"/>
    <cellStyle name="Comma_Full Year FY96" xfId="15"/>
    <cellStyle name="Currency [0]_Full Year FY96" xfId="16"/>
    <cellStyle name="Currency_Full Year FY96" xfId="17"/>
    <cellStyle name="Explanatory Text" xfId="79"/>
    <cellStyle name="fuji" xfId="5"/>
    <cellStyle name="Good" xfId="80"/>
    <cellStyle name="Head 1" xfId="18"/>
    <cellStyle name="Header1" xfId="19"/>
    <cellStyle name="Header2" xfId="20"/>
    <cellStyle name="Heading 1" xfId="81"/>
    <cellStyle name="Heading 2" xfId="82"/>
    <cellStyle name="Heading 3" xfId="83"/>
    <cellStyle name="Heading 4" xfId="84"/>
    <cellStyle name="IBM(401K)" xfId="21"/>
    <cellStyle name="Input" xfId="85"/>
    <cellStyle name="J401K" xfId="22"/>
    <cellStyle name="Linked Cell" xfId="86"/>
    <cellStyle name="MyStyle" xfId="23"/>
    <cellStyle name="Neutral" xfId="87"/>
    <cellStyle name="Normal - スタイル1" xfId="24"/>
    <cellStyle name="Normal - スタイル2" xfId="25"/>
    <cellStyle name="Normal - スタイル3" xfId="26"/>
    <cellStyle name="Normal - スタイル4" xfId="27"/>
    <cellStyle name="Normal - スタイル5" xfId="28"/>
    <cellStyle name="Normal - スタイル6" xfId="29"/>
    <cellStyle name="Normal - スタイル7" xfId="30"/>
    <cellStyle name="Normal - スタイル8" xfId="31"/>
    <cellStyle name="Normal 2" xfId="6"/>
    <cellStyle name="Normal 3" xfId="4"/>
    <cellStyle name="Normal 3 2" xfId="7"/>
    <cellStyle name="Normal 3 2 2" xfId="48"/>
    <cellStyle name="Normal 3 2 2 2" xfId="105"/>
    <cellStyle name="Normal 3 2 2 3" xfId="101"/>
    <cellStyle name="Normal 3 2 3" xfId="104"/>
    <cellStyle name="Normal 3 2 4" xfId="98"/>
    <cellStyle name="Normal 3 2_LRMSセカンドライフマッピング" xfId="106"/>
    <cellStyle name="Normal 3 3" xfId="47"/>
    <cellStyle name="Normal 3 3 2" xfId="107"/>
    <cellStyle name="Normal 3 3 3" xfId="100"/>
    <cellStyle name="Normal 3 4" xfId="103"/>
    <cellStyle name="Normal 3 5" xfId="97"/>
    <cellStyle name="Normal 3_LRMSセカンドライフマッピング" xfId="108"/>
    <cellStyle name="Normal_#18-Internet" xfId="32"/>
    <cellStyle name="Note" xfId="88"/>
    <cellStyle name="Output" xfId="89"/>
    <cellStyle name="subhead" xfId="33"/>
    <cellStyle name="Text - Level 2" xfId="34"/>
    <cellStyle name="Text - Level 3" xfId="35"/>
    <cellStyle name="Text - Level 4" xfId="36"/>
    <cellStyle name="Text - Level 5" xfId="37"/>
    <cellStyle name="Title" xfId="90"/>
    <cellStyle name="Total" xfId="91"/>
    <cellStyle name="Warning Text" xfId="92"/>
    <cellStyle name="なし" xfId="38"/>
    <cellStyle name="ハイパーリンク" xfId="1" builtinId="8"/>
    <cellStyle name="ハイパーリンク 2" xfId="39"/>
    <cellStyle name="桁蟻唇Ｆ [0.00]_laroux" xfId="40"/>
    <cellStyle name="桁蟻唇Ｆ_laroux" xfId="41"/>
    <cellStyle name="整数値" xfId="42"/>
    <cellStyle name="脱浦 [0.00]_AP" xfId="8"/>
    <cellStyle name="脱浦_AP" xfId="9"/>
    <cellStyle name="標準" xfId="0" builtinId="0"/>
    <cellStyle name="標準 2" xfId="2"/>
    <cellStyle name="標準 3" xfId="3"/>
    <cellStyle name="標準 4" xfId="10"/>
    <cellStyle name="標準 4 2" xfId="99"/>
    <cellStyle name="標準 4 3" xfId="95"/>
    <cellStyle name="標準 4_LRMSセカンドライフマッピング" xfId="109"/>
    <cellStyle name="標準 5" xfId="49"/>
    <cellStyle name="標準 5 2" xfId="102"/>
    <cellStyle name="標準 5 2 2" xfId="110"/>
    <cellStyle name="標準 5 3" xfId="96"/>
    <cellStyle name="標準 6" xfId="50"/>
    <cellStyle name="標準 7" xfId="94"/>
    <cellStyle name="標準 8" xfId="11"/>
    <cellStyle name="標準_AP203_業務要件一覧_サブシステムID(サブシステム名称)" xfId="51"/>
    <cellStyle name="表旨巧・・ハイパーリンク" xfId="43"/>
    <cellStyle name="未定義" xfId="44"/>
    <cellStyle name="未定義 2" xfId="45"/>
    <cellStyle name="未定義_イベント一覧" xfId="93"/>
    <cellStyle name="要件定義書(IBM)" xfId="46"/>
  </cellStyles>
  <dxfs count="394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CC"/>
      <color rgb="FFFF99FF"/>
      <color rgb="FFFF66FF"/>
      <color rgb="FF9900CC"/>
      <color rgb="FF9900FF"/>
      <color rgb="FF66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76200</xdr:colOff>
      <xdr:row>11</xdr:row>
      <xdr:rowOff>85725</xdr:rowOff>
    </xdr:from>
    <xdr:to>
      <xdr:col>50</xdr:col>
      <xdr:colOff>38100</xdr:colOff>
      <xdr:row>13</xdr:row>
      <xdr:rowOff>0</xdr:rowOff>
    </xdr:to>
    <xdr:sp macro="" textlink="">
      <xdr:nvSpPr>
        <xdr:cNvPr id="2" name="四角形吹き出し 1"/>
        <xdr:cNvSpPr/>
      </xdr:nvSpPr>
      <xdr:spPr>
        <a:xfrm>
          <a:off x="5810250" y="5848350"/>
          <a:ext cx="1371600" cy="390525"/>
        </a:xfrm>
        <a:prstGeom prst="wedgeRectCallout">
          <a:avLst>
            <a:gd name="adj1" fmla="val 73613"/>
            <a:gd name="adj2" fmla="val -20834"/>
          </a:avLst>
        </a:prstGeom>
        <a:solidFill>
          <a:srgbClr val="FFFF00"/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rgbClr val="FF0000"/>
              </a:solidFill>
              <a:latin typeface="+mj-ea"/>
              <a:ea typeface="+mj-ea"/>
            </a:rPr>
            <a:t>マスタ定義書追加要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B1:CS91"/>
  <sheetViews>
    <sheetView showGridLines="0" view="pageBreakPreview" zoomScale="85" zoomScaleNormal="85" zoomScaleSheetLayoutView="85" workbookViewId="0">
      <selection activeCell="N20" sqref="N20"/>
    </sheetView>
  </sheetViews>
  <sheetFormatPr defaultRowHeight="13.5"/>
  <cols>
    <col min="1" max="1" width="2" style="146" customWidth="1"/>
    <col min="2" max="14" width="2.125" style="146" customWidth="1"/>
    <col min="15" max="15" width="2" style="146" customWidth="1"/>
    <col min="16" max="171" width="2.125" style="146" customWidth="1"/>
    <col min="172" max="256" width="9" style="146"/>
    <col min="257" max="257" width="2" style="146" customWidth="1"/>
    <col min="258" max="270" width="2.125" style="146" customWidth="1"/>
    <col min="271" max="271" width="2" style="146" customWidth="1"/>
    <col min="272" max="427" width="2.125" style="146" customWidth="1"/>
    <col min="428" max="512" width="9" style="146"/>
    <col min="513" max="513" width="2" style="146" customWidth="1"/>
    <col min="514" max="526" width="2.125" style="146" customWidth="1"/>
    <col min="527" max="527" width="2" style="146" customWidth="1"/>
    <col min="528" max="683" width="2.125" style="146" customWidth="1"/>
    <col min="684" max="768" width="9" style="146"/>
    <col min="769" max="769" width="2" style="146" customWidth="1"/>
    <col min="770" max="782" width="2.125" style="146" customWidth="1"/>
    <col min="783" max="783" width="2" style="146" customWidth="1"/>
    <col min="784" max="939" width="2.125" style="146" customWidth="1"/>
    <col min="940" max="1024" width="9" style="146"/>
    <col min="1025" max="1025" width="2" style="146" customWidth="1"/>
    <col min="1026" max="1038" width="2.125" style="146" customWidth="1"/>
    <col min="1039" max="1039" width="2" style="146" customWidth="1"/>
    <col min="1040" max="1195" width="2.125" style="146" customWidth="1"/>
    <col min="1196" max="1280" width="9" style="146"/>
    <col min="1281" max="1281" width="2" style="146" customWidth="1"/>
    <col min="1282" max="1294" width="2.125" style="146" customWidth="1"/>
    <col min="1295" max="1295" width="2" style="146" customWidth="1"/>
    <col min="1296" max="1451" width="2.125" style="146" customWidth="1"/>
    <col min="1452" max="1536" width="9" style="146"/>
    <col min="1537" max="1537" width="2" style="146" customWidth="1"/>
    <col min="1538" max="1550" width="2.125" style="146" customWidth="1"/>
    <col min="1551" max="1551" width="2" style="146" customWidth="1"/>
    <col min="1552" max="1707" width="2.125" style="146" customWidth="1"/>
    <col min="1708" max="1792" width="9" style="146"/>
    <col min="1793" max="1793" width="2" style="146" customWidth="1"/>
    <col min="1794" max="1806" width="2.125" style="146" customWidth="1"/>
    <col min="1807" max="1807" width="2" style="146" customWidth="1"/>
    <col min="1808" max="1963" width="2.125" style="146" customWidth="1"/>
    <col min="1964" max="2048" width="9" style="146"/>
    <col min="2049" max="2049" width="2" style="146" customWidth="1"/>
    <col min="2050" max="2062" width="2.125" style="146" customWidth="1"/>
    <col min="2063" max="2063" width="2" style="146" customWidth="1"/>
    <col min="2064" max="2219" width="2.125" style="146" customWidth="1"/>
    <col min="2220" max="2304" width="9" style="146"/>
    <col min="2305" max="2305" width="2" style="146" customWidth="1"/>
    <col min="2306" max="2318" width="2.125" style="146" customWidth="1"/>
    <col min="2319" max="2319" width="2" style="146" customWidth="1"/>
    <col min="2320" max="2475" width="2.125" style="146" customWidth="1"/>
    <col min="2476" max="2560" width="9" style="146"/>
    <col min="2561" max="2561" width="2" style="146" customWidth="1"/>
    <col min="2562" max="2574" width="2.125" style="146" customWidth="1"/>
    <col min="2575" max="2575" width="2" style="146" customWidth="1"/>
    <col min="2576" max="2731" width="2.125" style="146" customWidth="1"/>
    <col min="2732" max="2816" width="9" style="146"/>
    <col min="2817" max="2817" width="2" style="146" customWidth="1"/>
    <col min="2818" max="2830" width="2.125" style="146" customWidth="1"/>
    <col min="2831" max="2831" width="2" style="146" customWidth="1"/>
    <col min="2832" max="2987" width="2.125" style="146" customWidth="1"/>
    <col min="2988" max="3072" width="9" style="146"/>
    <col min="3073" max="3073" width="2" style="146" customWidth="1"/>
    <col min="3074" max="3086" width="2.125" style="146" customWidth="1"/>
    <col min="3087" max="3087" width="2" style="146" customWidth="1"/>
    <col min="3088" max="3243" width="2.125" style="146" customWidth="1"/>
    <col min="3244" max="3328" width="9" style="146"/>
    <col min="3329" max="3329" width="2" style="146" customWidth="1"/>
    <col min="3330" max="3342" width="2.125" style="146" customWidth="1"/>
    <col min="3343" max="3343" width="2" style="146" customWidth="1"/>
    <col min="3344" max="3499" width="2.125" style="146" customWidth="1"/>
    <col min="3500" max="3584" width="9" style="146"/>
    <col min="3585" max="3585" width="2" style="146" customWidth="1"/>
    <col min="3586" max="3598" width="2.125" style="146" customWidth="1"/>
    <col min="3599" max="3599" width="2" style="146" customWidth="1"/>
    <col min="3600" max="3755" width="2.125" style="146" customWidth="1"/>
    <col min="3756" max="3840" width="9" style="146"/>
    <col min="3841" max="3841" width="2" style="146" customWidth="1"/>
    <col min="3842" max="3854" width="2.125" style="146" customWidth="1"/>
    <col min="3855" max="3855" width="2" style="146" customWidth="1"/>
    <col min="3856" max="4011" width="2.125" style="146" customWidth="1"/>
    <col min="4012" max="4096" width="9" style="146"/>
    <col min="4097" max="4097" width="2" style="146" customWidth="1"/>
    <col min="4098" max="4110" width="2.125" style="146" customWidth="1"/>
    <col min="4111" max="4111" width="2" style="146" customWidth="1"/>
    <col min="4112" max="4267" width="2.125" style="146" customWidth="1"/>
    <col min="4268" max="4352" width="9" style="146"/>
    <col min="4353" max="4353" width="2" style="146" customWidth="1"/>
    <col min="4354" max="4366" width="2.125" style="146" customWidth="1"/>
    <col min="4367" max="4367" width="2" style="146" customWidth="1"/>
    <col min="4368" max="4523" width="2.125" style="146" customWidth="1"/>
    <col min="4524" max="4608" width="9" style="146"/>
    <col min="4609" max="4609" width="2" style="146" customWidth="1"/>
    <col min="4610" max="4622" width="2.125" style="146" customWidth="1"/>
    <col min="4623" max="4623" width="2" style="146" customWidth="1"/>
    <col min="4624" max="4779" width="2.125" style="146" customWidth="1"/>
    <col min="4780" max="4864" width="9" style="146"/>
    <col min="4865" max="4865" width="2" style="146" customWidth="1"/>
    <col min="4866" max="4878" width="2.125" style="146" customWidth="1"/>
    <col min="4879" max="4879" width="2" style="146" customWidth="1"/>
    <col min="4880" max="5035" width="2.125" style="146" customWidth="1"/>
    <col min="5036" max="5120" width="9" style="146"/>
    <col min="5121" max="5121" width="2" style="146" customWidth="1"/>
    <col min="5122" max="5134" width="2.125" style="146" customWidth="1"/>
    <col min="5135" max="5135" width="2" style="146" customWidth="1"/>
    <col min="5136" max="5291" width="2.125" style="146" customWidth="1"/>
    <col min="5292" max="5376" width="9" style="146"/>
    <col min="5377" max="5377" width="2" style="146" customWidth="1"/>
    <col min="5378" max="5390" width="2.125" style="146" customWidth="1"/>
    <col min="5391" max="5391" width="2" style="146" customWidth="1"/>
    <col min="5392" max="5547" width="2.125" style="146" customWidth="1"/>
    <col min="5548" max="5632" width="9" style="146"/>
    <col min="5633" max="5633" width="2" style="146" customWidth="1"/>
    <col min="5634" max="5646" width="2.125" style="146" customWidth="1"/>
    <col min="5647" max="5647" width="2" style="146" customWidth="1"/>
    <col min="5648" max="5803" width="2.125" style="146" customWidth="1"/>
    <col min="5804" max="5888" width="9" style="146"/>
    <col min="5889" max="5889" width="2" style="146" customWidth="1"/>
    <col min="5890" max="5902" width="2.125" style="146" customWidth="1"/>
    <col min="5903" max="5903" width="2" style="146" customWidth="1"/>
    <col min="5904" max="6059" width="2.125" style="146" customWidth="1"/>
    <col min="6060" max="6144" width="9" style="146"/>
    <col min="6145" max="6145" width="2" style="146" customWidth="1"/>
    <col min="6146" max="6158" width="2.125" style="146" customWidth="1"/>
    <col min="6159" max="6159" width="2" style="146" customWidth="1"/>
    <col min="6160" max="6315" width="2.125" style="146" customWidth="1"/>
    <col min="6316" max="6400" width="9" style="146"/>
    <col min="6401" max="6401" width="2" style="146" customWidth="1"/>
    <col min="6402" max="6414" width="2.125" style="146" customWidth="1"/>
    <col min="6415" max="6415" width="2" style="146" customWidth="1"/>
    <col min="6416" max="6571" width="2.125" style="146" customWidth="1"/>
    <col min="6572" max="6656" width="9" style="146"/>
    <col min="6657" max="6657" width="2" style="146" customWidth="1"/>
    <col min="6658" max="6670" width="2.125" style="146" customWidth="1"/>
    <col min="6671" max="6671" width="2" style="146" customWidth="1"/>
    <col min="6672" max="6827" width="2.125" style="146" customWidth="1"/>
    <col min="6828" max="6912" width="9" style="146"/>
    <col min="6913" max="6913" width="2" style="146" customWidth="1"/>
    <col min="6914" max="6926" width="2.125" style="146" customWidth="1"/>
    <col min="6927" max="6927" width="2" style="146" customWidth="1"/>
    <col min="6928" max="7083" width="2.125" style="146" customWidth="1"/>
    <col min="7084" max="7168" width="9" style="146"/>
    <col min="7169" max="7169" width="2" style="146" customWidth="1"/>
    <col min="7170" max="7182" width="2.125" style="146" customWidth="1"/>
    <col min="7183" max="7183" width="2" style="146" customWidth="1"/>
    <col min="7184" max="7339" width="2.125" style="146" customWidth="1"/>
    <col min="7340" max="7424" width="9" style="146"/>
    <col min="7425" max="7425" width="2" style="146" customWidth="1"/>
    <col min="7426" max="7438" width="2.125" style="146" customWidth="1"/>
    <col min="7439" max="7439" width="2" style="146" customWidth="1"/>
    <col min="7440" max="7595" width="2.125" style="146" customWidth="1"/>
    <col min="7596" max="7680" width="9" style="146"/>
    <col min="7681" max="7681" width="2" style="146" customWidth="1"/>
    <col min="7682" max="7694" width="2.125" style="146" customWidth="1"/>
    <col min="7695" max="7695" width="2" style="146" customWidth="1"/>
    <col min="7696" max="7851" width="2.125" style="146" customWidth="1"/>
    <col min="7852" max="7936" width="9" style="146"/>
    <col min="7937" max="7937" width="2" style="146" customWidth="1"/>
    <col min="7938" max="7950" width="2.125" style="146" customWidth="1"/>
    <col min="7951" max="7951" width="2" style="146" customWidth="1"/>
    <col min="7952" max="8107" width="2.125" style="146" customWidth="1"/>
    <col min="8108" max="8192" width="9" style="146"/>
    <col min="8193" max="8193" width="2" style="146" customWidth="1"/>
    <col min="8194" max="8206" width="2.125" style="146" customWidth="1"/>
    <col min="8207" max="8207" width="2" style="146" customWidth="1"/>
    <col min="8208" max="8363" width="2.125" style="146" customWidth="1"/>
    <col min="8364" max="8448" width="9" style="146"/>
    <col min="8449" max="8449" width="2" style="146" customWidth="1"/>
    <col min="8450" max="8462" width="2.125" style="146" customWidth="1"/>
    <col min="8463" max="8463" width="2" style="146" customWidth="1"/>
    <col min="8464" max="8619" width="2.125" style="146" customWidth="1"/>
    <col min="8620" max="8704" width="9" style="146"/>
    <col min="8705" max="8705" width="2" style="146" customWidth="1"/>
    <col min="8706" max="8718" width="2.125" style="146" customWidth="1"/>
    <col min="8719" max="8719" width="2" style="146" customWidth="1"/>
    <col min="8720" max="8875" width="2.125" style="146" customWidth="1"/>
    <col min="8876" max="8960" width="9" style="146"/>
    <col min="8961" max="8961" width="2" style="146" customWidth="1"/>
    <col min="8962" max="8974" width="2.125" style="146" customWidth="1"/>
    <col min="8975" max="8975" width="2" style="146" customWidth="1"/>
    <col min="8976" max="9131" width="2.125" style="146" customWidth="1"/>
    <col min="9132" max="9216" width="9" style="146"/>
    <col min="9217" max="9217" width="2" style="146" customWidth="1"/>
    <col min="9218" max="9230" width="2.125" style="146" customWidth="1"/>
    <col min="9231" max="9231" width="2" style="146" customWidth="1"/>
    <col min="9232" max="9387" width="2.125" style="146" customWidth="1"/>
    <col min="9388" max="9472" width="9" style="146"/>
    <col min="9473" max="9473" width="2" style="146" customWidth="1"/>
    <col min="9474" max="9486" width="2.125" style="146" customWidth="1"/>
    <col min="9487" max="9487" width="2" style="146" customWidth="1"/>
    <col min="9488" max="9643" width="2.125" style="146" customWidth="1"/>
    <col min="9644" max="9728" width="9" style="146"/>
    <col min="9729" max="9729" width="2" style="146" customWidth="1"/>
    <col min="9730" max="9742" width="2.125" style="146" customWidth="1"/>
    <col min="9743" max="9743" width="2" style="146" customWidth="1"/>
    <col min="9744" max="9899" width="2.125" style="146" customWidth="1"/>
    <col min="9900" max="9984" width="9" style="146"/>
    <col min="9985" max="9985" width="2" style="146" customWidth="1"/>
    <col min="9986" max="9998" width="2.125" style="146" customWidth="1"/>
    <col min="9999" max="9999" width="2" style="146" customWidth="1"/>
    <col min="10000" max="10155" width="2.125" style="146" customWidth="1"/>
    <col min="10156" max="10240" width="9" style="146"/>
    <col min="10241" max="10241" width="2" style="146" customWidth="1"/>
    <col min="10242" max="10254" width="2.125" style="146" customWidth="1"/>
    <col min="10255" max="10255" width="2" style="146" customWidth="1"/>
    <col min="10256" max="10411" width="2.125" style="146" customWidth="1"/>
    <col min="10412" max="10496" width="9" style="146"/>
    <col min="10497" max="10497" width="2" style="146" customWidth="1"/>
    <col min="10498" max="10510" width="2.125" style="146" customWidth="1"/>
    <col min="10511" max="10511" width="2" style="146" customWidth="1"/>
    <col min="10512" max="10667" width="2.125" style="146" customWidth="1"/>
    <col min="10668" max="10752" width="9" style="146"/>
    <col min="10753" max="10753" width="2" style="146" customWidth="1"/>
    <col min="10754" max="10766" width="2.125" style="146" customWidth="1"/>
    <col min="10767" max="10767" width="2" style="146" customWidth="1"/>
    <col min="10768" max="10923" width="2.125" style="146" customWidth="1"/>
    <col min="10924" max="11008" width="9" style="146"/>
    <col min="11009" max="11009" width="2" style="146" customWidth="1"/>
    <col min="11010" max="11022" width="2.125" style="146" customWidth="1"/>
    <col min="11023" max="11023" width="2" style="146" customWidth="1"/>
    <col min="11024" max="11179" width="2.125" style="146" customWidth="1"/>
    <col min="11180" max="11264" width="9" style="146"/>
    <col min="11265" max="11265" width="2" style="146" customWidth="1"/>
    <col min="11266" max="11278" width="2.125" style="146" customWidth="1"/>
    <col min="11279" max="11279" width="2" style="146" customWidth="1"/>
    <col min="11280" max="11435" width="2.125" style="146" customWidth="1"/>
    <col min="11436" max="11520" width="9" style="146"/>
    <col min="11521" max="11521" width="2" style="146" customWidth="1"/>
    <col min="11522" max="11534" width="2.125" style="146" customWidth="1"/>
    <col min="11535" max="11535" width="2" style="146" customWidth="1"/>
    <col min="11536" max="11691" width="2.125" style="146" customWidth="1"/>
    <col min="11692" max="11776" width="9" style="146"/>
    <col min="11777" max="11777" width="2" style="146" customWidth="1"/>
    <col min="11778" max="11790" width="2.125" style="146" customWidth="1"/>
    <col min="11791" max="11791" width="2" style="146" customWidth="1"/>
    <col min="11792" max="11947" width="2.125" style="146" customWidth="1"/>
    <col min="11948" max="12032" width="9" style="146"/>
    <col min="12033" max="12033" width="2" style="146" customWidth="1"/>
    <col min="12034" max="12046" width="2.125" style="146" customWidth="1"/>
    <col min="12047" max="12047" width="2" style="146" customWidth="1"/>
    <col min="12048" max="12203" width="2.125" style="146" customWidth="1"/>
    <col min="12204" max="12288" width="9" style="146"/>
    <col min="12289" max="12289" width="2" style="146" customWidth="1"/>
    <col min="12290" max="12302" width="2.125" style="146" customWidth="1"/>
    <col min="12303" max="12303" width="2" style="146" customWidth="1"/>
    <col min="12304" max="12459" width="2.125" style="146" customWidth="1"/>
    <col min="12460" max="12544" width="9" style="146"/>
    <col min="12545" max="12545" width="2" style="146" customWidth="1"/>
    <col min="12546" max="12558" width="2.125" style="146" customWidth="1"/>
    <col min="12559" max="12559" width="2" style="146" customWidth="1"/>
    <col min="12560" max="12715" width="2.125" style="146" customWidth="1"/>
    <col min="12716" max="12800" width="9" style="146"/>
    <col min="12801" max="12801" width="2" style="146" customWidth="1"/>
    <col min="12802" max="12814" width="2.125" style="146" customWidth="1"/>
    <col min="12815" max="12815" width="2" style="146" customWidth="1"/>
    <col min="12816" max="12971" width="2.125" style="146" customWidth="1"/>
    <col min="12972" max="13056" width="9" style="146"/>
    <col min="13057" max="13057" width="2" style="146" customWidth="1"/>
    <col min="13058" max="13070" width="2.125" style="146" customWidth="1"/>
    <col min="13071" max="13071" width="2" style="146" customWidth="1"/>
    <col min="13072" max="13227" width="2.125" style="146" customWidth="1"/>
    <col min="13228" max="13312" width="9" style="146"/>
    <col min="13313" max="13313" width="2" style="146" customWidth="1"/>
    <col min="13314" max="13326" width="2.125" style="146" customWidth="1"/>
    <col min="13327" max="13327" width="2" style="146" customWidth="1"/>
    <col min="13328" max="13483" width="2.125" style="146" customWidth="1"/>
    <col min="13484" max="13568" width="9" style="146"/>
    <col min="13569" max="13569" width="2" style="146" customWidth="1"/>
    <col min="13570" max="13582" width="2.125" style="146" customWidth="1"/>
    <col min="13583" max="13583" width="2" style="146" customWidth="1"/>
    <col min="13584" max="13739" width="2.125" style="146" customWidth="1"/>
    <col min="13740" max="13824" width="9" style="146"/>
    <col min="13825" max="13825" width="2" style="146" customWidth="1"/>
    <col min="13826" max="13838" width="2.125" style="146" customWidth="1"/>
    <col min="13839" max="13839" width="2" style="146" customWidth="1"/>
    <col min="13840" max="13995" width="2.125" style="146" customWidth="1"/>
    <col min="13996" max="14080" width="9" style="146"/>
    <col min="14081" max="14081" width="2" style="146" customWidth="1"/>
    <col min="14082" max="14094" width="2.125" style="146" customWidth="1"/>
    <col min="14095" max="14095" width="2" style="146" customWidth="1"/>
    <col min="14096" max="14251" width="2.125" style="146" customWidth="1"/>
    <col min="14252" max="14336" width="9" style="146"/>
    <col min="14337" max="14337" width="2" style="146" customWidth="1"/>
    <col min="14338" max="14350" width="2.125" style="146" customWidth="1"/>
    <col min="14351" max="14351" width="2" style="146" customWidth="1"/>
    <col min="14352" max="14507" width="2.125" style="146" customWidth="1"/>
    <col min="14508" max="14592" width="9" style="146"/>
    <col min="14593" max="14593" width="2" style="146" customWidth="1"/>
    <col min="14594" max="14606" width="2.125" style="146" customWidth="1"/>
    <col min="14607" max="14607" width="2" style="146" customWidth="1"/>
    <col min="14608" max="14763" width="2.125" style="146" customWidth="1"/>
    <col min="14764" max="14848" width="9" style="146"/>
    <col min="14849" max="14849" width="2" style="146" customWidth="1"/>
    <col min="14850" max="14862" width="2.125" style="146" customWidth="1"/>
    <col min="14863" max="14863" width="2" style="146" customWidth="1"/>
    <col min="14864" max="15019" width="2.125" style="146" customWidth="1"/>
    <col min="15020" max="15104" width="9" style="146"/>
    <col min="15105" max="15105" width="2" style="146" customWidth="1"/>
    <col min="15106" max="15118" width="2.125" style="146" customWidth="1"/>
    <col min="15119" max="15119" width="2" style="146" customWidth="1"/>
    <col min="15120" max="15275" width="2.125" style="146" customWidth="1"/>
    <col min="15276" max="15360" width="9" style="146"/>
    <col min="15361" max="15361" width="2" style="146" customWidth="1"/>
    <col min="15362" max="15374" width="2.125" style="146" customWidth="1"/>
    <col min="15375" max="15375" width="2" style="146" customWidth="1"/>
    <col min="15376" max="15531" width="2.125" style="146" customWidth="1"/>
    <col min="15532" max="15616" width="9" style="146"/>
    <col min="15617" max="15617" width="2" style="146" customWidth="1"/>
    <col min="15618" max="15630" width="2.125" style="146" customWidth="1"/>
    <col min="15631" max="15631" width="2" style="146" customWidth="1"/>
    <col min="15632" max="15787" width="2.125" style="146" customWidth="1"/>
    <col min="15788" max="15872" width="9" style="146"/>
    <col min="15873" max="15873" width="2" style="146" customWidth="1"/>
    <col min="15874" max="15886" width="2.125" style="146" customWidth="1"/>
    <col min="15887" max="15887" width="2" style="146" customWidth="1"/>
    <col min="15888" max="16043" width="2.125" style="146" customWidth="1"/>
    <col min="16044" max="16128" width="9" style="146"/>
    <col min="16129" max="16129" width="2" style="146" customWidth="1"/>
    <col min="16130" max="16142" width="2.125" style="146" customWidth="1"/>
    <col min="16143" max="16143" width="2" style="146" customWidth="1"/>
    <col min="16144" max="16299" width="2.125" style="146" customWidth="1"/>
    <col min="16300" max="16384" width="9" style="146"/>
  </cols>
  <sheetData>
    <row r="1" spans="2:97" s="117" customFormat="1" ht="26.25" customHeight="1"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T1" s="115"/>
      <c r="BU1" s="115"/>
      <c r="BV1" s="115"/>
      <c r="BW1" s="115"/>
      <c r="BX1" s="115"/>
      <c r="BY1" s="115"/>
      <c r="BZ1" s="115"/>
      <c r="CA1" s="115"/>
      <c r="CB1" s="115"/>
      <c r="CC1" s="115"/>
      <c r="CD1" s="115"/>
      <c r="CE1" s="115"/>
      <c r="CF1" s="115"/>
      <c r="CG1" s="115"/>
      <c r="CH1" s="115"/>
      <c r="CI1" s="115"/>
      <c r="CJ1" s="115"/>
      <c r="CK1" s="116"/>
      <c r="CL1" s="116"/>
      <c r="CM1" s="116"/>
      <c r="CN1" s="116"/>
      <c r="CO1" s="116"/>
      <c r="CP1" s="116"/>
      <c r="CQ1" s="116"/>
      <c r="CR1" s="116"/>
      <c r="CS1" s="116"/>
    </row>
    <row r="2" spans="2:97" s="117" customFormat="1" ht="26.25" customHeight="1"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8"/>
      <c r="BZ2" s="118"/>
      <c r="CA2" s="118"/>
      <c r="CB2" s="119"/>
      <c r="CC2" s="119"/>
      <c r="CD2" s="119"/>
      <c r="CE2" s="119"/>
      <c r="CF2" s="119"/>
      <c r="CG2" s="119"/>
      <c r="CH2" s="119"/>
      <c r="CI2" s="119"/>
      <c r="CJ2" s="119"/>
      <c r="CK2" s="119"/>
      <c r="CL2" s="119"/>
      <c r="CM2" s="119"/>
      <c r="CN2" s="119"/>
      <c r="CO2" s="119"/>
      <c r="CP2" s="119"/>
      <c r="CQ2" s="119"/>
      <c r="CR2" s="119"/>
      <c r="CS2" s="119"/>
    </row>
    <row r="3" spans="2:97" s="117" customFormat="1" ht="26.25" customHeight="1"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8"/>
      <c r="BZ3" s="118"/>
      <c r="CA3" s="118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M3" s="119"/>
      <c r="CN3" s="119"/>
      <c r="CO3" s="119"/>
      <c r="CP3" s="119"/>
      <c r="CQ3" s="119"/>
      <c r="CR3" s="119"/>
      <c r="CS3" s="119"/>
    </row>
    <row r="4" spans="2:97" s="117" customFormat="1" ht="26.25" customHeight="1"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  <c r="BW4" s="115"/>
      <c r="BX4" s="115"/>
      <c r="BY4" s="118"/>
      <c r="BZ4" s="118"/>
      <c r="CA4" s="118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  <c r="CS4" s="119"/>
    </row>
    <row r="5" spans="2:97" s="117" customFormat="1" ht="26.25" customHeight="1"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  <c r="BW5" s="115"/>
      <c r="BX5" s="115"/>
      <c r="BY5" s="118"/>
      <c r="BZ5" s="118"/>
      <c r="CA5" s="118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</row>
    <row r="6" spans="2:97" s="117" customFormat="1" ht="26.25" customHeight="1"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115"/>
      <c r="BG6" s="115"/>
      <c r="BH6" s="115"/>
      <c r="BI6" s="115"/>
      <c r="BJ6" s="115"/>
      <c r="BK6" s="115"/>
      <c r="BL6" s="115"/>
      <c r="BM6" s="115"/>
      <c r="BN6" s="115"/>
      <c r="BO6" s="115"/>
      <c r="BP6" s="115"/>
      <c r="BQ6" s="115"/>
      <c r="BR6" s="115"/>
      <c r="BS6" s="115"/>
      <c r="BT6" s="115"/>
      <c r="BU6" s="115"/>
      <c r="BV6" s="115"/>
      <c r="BW6" s="115"/>
      <c r="BX6" s="115"/>
      <c r="BY6" s="118"/>
      <c r="BZ6" s="118"/>
      <c r="CA6" s="118"/>
      <c r="CB6" s="119"/>
      <c r="CC6" s="119"/>
      <c r="CD6" s="119"/>
      <c r="CE6" s="119"/>
      <c r="CF6" s="119"/>
      <c r="CG6" s="119"/>
      <c r="CH6" s="119"/>
      <c r="CI6" s="119"/>
      <c r="CJ6" s="119"/>
      <c r="CK6" s="119"/>
      <c r="CL6" s="119"/>
      <c r="CM6" s="119"/>
      <c r="CN6" s="119"/>
      <c r="CO6" s="119"/>
      <c r="CP6" s="119"/>
      <c r="CQ6" s="119"/>
      <c r="CR6" s="119"/>
      <c r="CS6" s="119"/>
    </row>
    <row r="7" spans="2:97" s="117" customFormat="1" ht="26.25" customHeight="1" thickBot="1">
      <c r="B7" s="115"/>
      <c r="C7" s="115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1"/>
      <c r="BX7" s="121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0"/>
      <c r="CO7" s="120"/>
      <c r="CP7" s="120"/>
      <c r="CQ7" s="119"/>
      <c r="CR7" s="119"/>
      <c r="CS7" s="119"/>
    </row>
    <row r="8" spans="2:97" s="117" customFormat="1" ht="26.25" customHeight="1">
      <c r="B8" s="115"/>
      <c r="C8" s="115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2"/>
      <c r="AA8" s="123"/>
      <c r="AB8" s="123"/>
      <c r="AC8" s="123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4"/>
      <c r="BJ8" s="125"/>
      <c r="BK8" s="125"/>
      <c r="BL8" s="125"/>
      <c r="BM8" s="125"/>
      <c r="BN8" s="125"/>
      <c r="BO8" s="125"/>
      <c r="BP8" s="125"/>
      <c r="BQ8" s="125"/>
      <c r="BR8" s="125"/>
      <c r="BS8" s="125"/>
      <c r="BT8" s="126"/>
      <c r="BU8" s="127"/>
      <c r="BV8" s="127"/>
      <c r="BW8" s="127"/>
      <c r="BX8" s="121"/>
      <c r="BY8" s="120"/>
      <c r="BZ8" s="120"/>
      <c r="CA8" s="120"/>
      <c r="CB8" s="120"/>
      <c r="CC8" s="120"/>
      <c r="CD8" s="120"/>
      <c r="CE8" s="120"/>
      <c r="CF8" s="120"/>
      <c r="CG8" s="120"/>
      <c r="CH8" s="120"/>
      <c r="CI8" s="120"/>
      <c r="CJ8" s="120"/>
      <c r="CK8" s="120"/>
      <c r="CL8" s="120"/>
      <c r="CM8" s="120"/>
      <c r="CN8" s="120"/>
      <c r="CO8" s="120"/>
      <c r="CP8" s="120"/>
      <c r="CQ8" s="119"/>
      <c r="CR8" s="119"/>
      <c r="CS8" s="119"/>
    </row>
    <row r="9" spans="2:97" s="134" customFormat="1" ht="26.25" customHeight="1">
      <c r="B9" s="128"/>
      <c r="C9" s="128"/>
      <c r="D9" s="120"/>
      <c r="E9" s="120"/>
      <c r="F9" s="129"/>
      <c r="G9" s="129"/>
      <c r="H9" s="129"/>
      <c r="I9" s="129"/>
      <c r="J9" s="129"/>
      <c r="K9" s="129"/>
      <c r="L9" s="129"/>
      <c r="M9" s="129"/>
      <c r="N9" s="129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1"/>
      <c r="AA9" s="130"/>
      <c r="AB9" s="130"/>
      <c r="AC9" s="13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  <c r="BI9" s="120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32"/>
      <c r="BU9" s="127"/>
      <c r="BV9" s="127"/>
      <c r="BW9" s="127"/>
      <c r="BX9" s="120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28"/>
      <c r="CR9" s="128"/>
      <c r="CS9" s="128"/>
    </row>
    <row r="10" spans="2:97" s="117" customFormat="1" ht="26.25" customHeight="1">
      <c r="B10" s="115"/>
      <c r="C10" s="115"/>
      <c r="D10" s="120"/>
      <c r="E10" s="120"/>
      <c r="F10" s="129"/>
      <c r="G10" s="129"/>
      <c r="H10" s="129"/>
      <c r="I10" s="129"/>
      <c r="J10" s="129"/>
      <c r="K10" s="129"/>
      <c r="L10" s="129"/>
      <c r="M10" s="129"/>
      <c r="N10" s="129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76" t="s">
        <v>607</v>
      </c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/>
      <c r="BC10" s="177"/>
      <c r="BD10" s="177"/>
      <c r="BE10" s="177"/>
      <c r="BF10" s="177"/>
      <c r="BG10" s="177"/>
      <c r="BH10" s="177"/>
      <c r="BI10" s="178"/>
      <c r="BJ10" s="178"/>
      <c r="BK10" s="178"/>
      <c r="BL10" s="178"/>
      <c r="BM10" s="178"/>
      <c r="BN10" s="178"/>
      <c r="BO10" s="178"/>
      <c r="BP10" s="178"/>
      <c r="BQ10" s="178"/>
      <c r="BR10" s="178"/>
      <c r="BS10" s="173"/>
      <c r="BT10" s="179"/>
      <c r="BU10" s="127"/>
      <c r="BV10" s="127"/>
      <c r="BW10" s="127"/>
      <c r="BX10" s="120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19"/>
      <c r="CR10" s="119"/>
      <c r="CS10" s="119"/>
    </row>
    <row r="11" spans="2:97" s="117" customFormat="1" ht="26.25" customHeight="1"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6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5"/>
      <c r="BE11" s="135"/>
      <c r="BF11" s="135"/>
      <c r="BG11" s="135"/>
      <c r="BH11" s="135"/>
      <c r="BI11" s="135"/>
      <c r="BJ11" s="137"/>
      <c r="BK11" s="138"/>
      <c r="BL11" s="138"/>
      <c r="BM11" s="138"/>
      <c r="BN11" s="138"/>
      <c r="BO11" s="138"/>
      <c r="BP11" s="138"/>
      <c r="BQ11" s="138"/>
      <c r="BR11" s="138"/>
      <c r="BS11" s="138"/>
      <c r="BT11" s="139"/>
      <c r="BU11" s="138"/>
      <c r="BV11" s="138"/>
      <c r="BW11" s="138"/>
      <c r="BX11" s="135"/>
      <c r="BY11" s="135"/>
      <c r="BZ11" s="135"/>
      <c r="CA11" s="135"/>
      <c r="CB11" s="135"/>
      <c r="CC11" s="135"/>
      <c r="CD11" s="135"/>
      <c r="CE11" s="135"/>
      <c r="CF11" s="135"/>
      <c r="CG11" s="135"/>
      <c r="CH11" s="135"/>
      <c r="CI11" s="135"/>
      <c r="CJ11" s="135"/>
      <c r="CK11" s="135"/>
      <c r="CL11" s="135"/>
      <c r="CM11" s="135"/>
      <c r="CN11" s="135"/>
      <c r="CO11" s="135"/>
      <c r="CP11" s="135"/>
      <c r="CQ11" s="135"/>
      <c r="CR11" s="135"/>
      <c r="CS11" s="119"/>
    </row>
    <row r="12" spans="2:97" s="117" customFormat="1" ht="26.25" customHeight="1"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76" t="s">
        <v>608</v>
      </c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/>
      <c r="BB12" s="177"/>
      <c r="BC12" s="177"/>
      <c r="BD12" s="177"/>
      <c r="BE12" s="177"/>
      <c r="BF12" s="177"/>
      <c r="BG12" s="177"/>
      <c r="BH12" s="177"/>
      <c r="BI12" s="178"/>
      <c r="BJ12" s="178"/>
      <c r="BK12" s="178"/>
      <c r="BL12" s="178"/>
      <c r="BM12" s="178"/>
      <c r="BN12" s="178"/>
      <c r="BO12" s="178"/>
      <c r="BP12" s="178"/>
      <c r="BQ12" s="178"/>
      <c r="BR12" s="178"/>
      <c r="BS12" s="173"/>
      <c r="BT12" s="179"/>
      <c r="BU12" s="138"/>
      <c r="BV12" s="138"/>
      <c r="BW12" s="138"/>
      <c r="BX12" s="135"/>
      <c r="BY12" s="135"/>
      <c r="BZ12" s="135"/>
      <c r="CA12" s="135"/>
      <c r="CB12" s="135"/>
      <c r="CC12" s="135"/>
      <c r="CD12" s="135"/>
      <c r="CE12" s="135"/>
      <c r="CF12" s="135"/>
      <c r="CG12" s="135"/>
      <c r="CH12" s="135"/>
      <c r="CI12" s="135"/>
      <c r="CJ12" s="135"/>
      <c r="CK12" s="135"/>
      <c r="CL12" s="135"/>
      <c r="CM12" s="135"/>
      <c r="CN12" s="135"/>
      <c r="CO12" s="135"/>
      <c r="CP12" s="135"/>
      <c r="CQ12" s="135"/>
      <c r="CR12" s="135"/>
      <c r="CS12" s="119"/>
    </row>
    <row r="13" spans="2:97" s="117" customFormat="1" ht="26.25" customHeight="1">
      <c r="B13" s="115"/>
      <c r="C13" s="115"/>
      <c r="D13" s="120"/>
      <c r="E13" s="120"/>
      <c r="F13" s="129"/>
      <c r="G13" s="129"/>
      <c r="H13" s="129"/>
      <c r="I13" s="129"/>
      <c r="J13" s="129"/>
      <c r="K13" s="129"/>
      <c r="L13" s="129"/>
      <c r="M13" s="129"/>
      <c r="N13" s="129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1"/>
      <c r="AA13" s="130"/>
      <c r="AB13" s="130"/>
      <c r="AC13" s="13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120"/>
      <c r="BI13" s="120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32"/>
      <c r="BU13" s="127"/>
      <c r="BV13" s="127"/>
      <c r="BW13" s="127"/>
      <c r="BX13" s="120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19"/>
      <c r="CR13" s="119"/>
      <c r="CS13" s="119"/>
    </row>
    <row r="14" spans="2:97" s="117" customFormat="1" ht="26.25" customHeight="1">
      <c r="B14" s="115"/>
      <c r="C14" s="115"/>
      <c r="D14" s="120"/>
      <c r="E14" s="120"/>
      <c r="F14" s="129"/>
      <c r="G14" s="129"/>
      <c r="H14" s="129"/>
      <c r="I14" s="129"/>
      <c r="J14" s="129"/>
      <c r="K14" s="129"/>
      <c r="L14" s="129"/>
      <c r="M14" s="129"/>
      <c r="N14" s="129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1"/>
      <c r="AA14" s="130"/>
      <c r="AB14" s="130"/>
      <c r="AC14" s="13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120"/>
      <c r="BI14" s="120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32"/>
      <c r="BU14" s="127"/>
      <c r="BV14" s="127"/>
      <c r="BW14" s="127"/>
      <c r="BX14" s="120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19"/>
      <c r="CR14" s="119"/>
      <c r="CS14" s="119"/>
    </row>
    <row r="15" spans="2:97" s="117" customFormat="1" ht="26.25" customHeight="1">
      <c r="B15" s="115"/>
      <c r="C15" s="115"/>
      <c r="D15" s="120"/>
      <c r="E15" s="120"/>
      <c r="F15" s="129"/>
      <c r="G15" s="129"/>
      <c r="H15" s="129"/>
      <c r="I15" s="129"/>
      <c r="J15" s="129"/>
      <c r="K15" s="129"/>
      <c r="L15" s="129"/>
      <c r="M15" s="129"/>
      <c r="N15" s="129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1"/>
      <c r="AA15" s="173" t="s">
        <v>618</v>
      </c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  <c r="BJ15" s="175"/>
      <c r="BK15" s="175"/>
      <c r="BL15" s="175"/>
      <c r="BM15" s="175"/>
      <c r="BN15" s="175"/>
      <c r="BO15" s="175"/>
      <c r="BP15" s="175"/>
      <c r="BQ15" s="175"/>
      <c r="BR15" s="175"/>
      <c r="BS15" s="175"/>
      <c r="BT15" s="132"/>
      <c r="BU15" s="127"/>
      <c r="BV15" s="127"/>
      <c r="BW15" s="127"/>
      <c r="BX15" s="120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19"/>
      <c r="CR15" s="119"/>
      <c r="CS15" s="119"/>
    </row>
    <row r="16" spans="2:97" s="117" customFormat="1" ht="44.25" customHeight="1">
      <c r="B16" s="115"/>
      <c r="C16" s="115"/>
      <c r="D16" s="120"/>
      <c r="E16" s="120"/>
      <c r="F16" s="129"/>
      <c r="G16" s="129"/>
      <c r="H16" s="129"/>
      <c r="I16" s="129"/>
      <c r="J16" s="129"/>
      <c r="K16" s="129"/>
      <c r="L16" s="129"/>
      <c r="M16" s="129"/>
      <c r="N16" s="129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1"/>
      <c r="AA16" s="180" t="s">
        <v>609</v>
      </c>
      <c r="AB16" s="180"/>
      <c r="AC16" s="180"/>
      <c r="AD16" s="180"/>
      <c r="AE16" s="180"/>
      <c r="AF16" s="180"/>
      <c r="AG16" s="180"/>
      <c r="AH16" s="180"/>
      <c r="AI16" s="180"/>
      <c r="AJ16" s="180"/>
      <c r="AK16" s="180"/>
      <c r="AL16" s="180"/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0"/>
      <c r="AX16" s="180"/>
      <c r="AY16" s="180"/>
      <c r="AZ16" s="180"/>
      <c r="BA16" s="180"/>
      <c r="BB16" s="180"/>
      <c r="BC16" s="180"/>
      <c r="BD16" s="180"/>
      <c r="BE16" s="180"/>
      <c r="BF16" s="180"/>
      <c r="BG16" s="180"/>
      <c r="BH16" s="180"/>
      <c r="BI16" s="180"/>
      <c r="BJ16" s="181"/>
      <c r="BK16" s="181"/>
      <c r="BL16" s="181"/>
      <c r="BM16" s="181"/>
      <c r="BN16" s="181"/>
      <c r="BO16" s="181"/>
      <c r="BP16" s="181"/>
      <c r="BQ16" s="181"/>
      <c r="BR16" s="181"/>
      <c r="BS16" s="181"/>
      <c r="BT16" s="132"/>
      <c r="BU16" s="127"/>
      <c r="BV16" s="127"/>
      <c r="BW16" s="127"/>
      <c r="BX16" s="120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19"/>
      <c r="CR16" s="119"/>
      <c r="CS16" s="119"/>
    </row>
    <row r="17" spans="2:97" s="117" customFormat="1" ht="26.25" customHeight="1">
      <c r="B17" s="115"/>
      <c r="C17" s="115"/>
      <c r="D17" s="120"/>
      <c r="E17" s="120"/>
      <c r="F17" s="129"/>
      <c r="G17" s="129"/>
      <c r="H17" s="129"/>
      <c r="I17" s="129"/>
      <c r="J17" s="129"/>
      <c r="K17" s="129"/>
      <c r="L17" s="129"/>
      <c r="M17" s="129"/>
      <c r="N17" s="129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1"/>
      <c r="AA17" s="130"/>
      <c r="AB17" s="130"/>
      <c r="AC17" s="13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0"/>
      <c r="BD17" s="120"/>
      <c r="BE17" s="120"/>
      <c r="BF17" s="120"/>
      <c r="BG17" s="120"/>
      <c r="BH17" s="120"/>
      <c r="BI17" s="120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32"/>
      <c r="BU17" s="127"/>
      <c r="BV17" s="127"/>
      <c r="BW17" s="127"/>
      <c r="BX17" s="120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19"/>
      <c r="CR17" s="119"/>
      <c r="CS17" s="119"/>
    </row>
    <row r="18" spans="2:97" s="117" customFormat="1" ht="26.25" customHeight="1">
      <c r="B18" s="115"/>
      <c r="C18" s="115"/>
      <c r="D18" s="120"/>
      <c r="E18" s="120"/>
      <c r="F18" s="129"/>
      <c r="G18" s="129"/>
      <c r="H18" s="129"/>
      <c r="I18" s="129"/>
      <c r="J18" s="129"/>
      <c r="K18" s="129"/>
      <c r="L18" s="129"/>
      <c r="M18" s="129"/>
      <c r="N18" s="129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1"/>
      <c r="AA18" s="173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  <c r="AT18" s="174"/>
      <c r="AU18" s="174"/>
      <c r="AV18" s="174"/>
      <c r="AW18" s="174"/>
      <c r="AX18" s="174"/>
      <c r="AY18" s="174"/>
      <c r="AZ18" s="174"/>
      <c r="BA18" s="174"/>
      <c r="BB18" s="174"/>
      <c r="BC18" s="174"/>
      <c r="BD18" s="174"/>
      <c r="BE18" s="174"/>
      <c r="BF18" s="174"/>
      <c r="BG18" s="174"/>
      <c r="BH18" s="174"/>
      <c r="BI18" s="174"/>
      <c r="BJ18" s="174"/>
      <c r="BK18" s="174"/>
      <c r="BL18" s="174"/>
      <c r="BM18" s="174"/>
      <c r="BN18" s="174"/>
      <c r="BO18" s="174"/>
      <c r="BP18" s="174"/>
      <c r="BQ18" s="174"/>
      <c r="BR18" s="174"/>
      <c r="BS18" s="174"/>
      <c r="BT18" s="132"/>
      <c r="BU18" s="127"/>
      <c r="BV18" s="127"/>
      <c r="BW18" s="127"/>
      <c r="BX18" s="120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19"/>
      <c r="CR18" s="119"/>
      <c r="CS18" s="119"/>
    </row>
    <row r="19" spans="2:97" s="117" customFormat="1" ht="26.25" customHeight="1">
      <c r="B19" s="115"/>
      <c r="C19" s="115"/>
      <c r="D19" s="120"/>
      <c r="E19" s="120"/>
      <c r="F19" s="129"/>
      <c r="G19" s="129"/>
      <c r="H19" s="129"/>
      <c r="I19" s="129"/>
      <c r="J19" s="129"/>
      <c r="K19" s="129"/>
      <c r="L19" s="129"/>
      <c r="M19" s="129"/>
      <c r="N19" s="129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1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  <c r="BJ19" s="175"/>
      <c r="BK19" s="175"/>
      <c r="BL19" s="175"/>
      <c r="BM19" s="175"/>
      <c r="BN19" s="175"/>
      <c r="BO19" s="175"/>
      <c r="BP19" s="175"/>
      <c r="BQ19" s="175"/>
      <c r="BR19" s="175"/>
      <c r="BS19" s="175"/>
      <c r="BT19" s="132"/>
      <c r="BU19" s="127"/>
      <c r="BV19" s="127"/>
      <c r="BW19" s="127"/>
      <c r="BX19" s="120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19"/>
      <c r="CR19" s="119"/>
      <c r="CS19" s="119"/>
    </row>
    <row r="20" spans="2:97" s="117" customFormat="1" ht="26.25" customHeight="1" thickBot="1">
      <c r="B20" s="115"/>
      <c r="C20" s="115"/>
      <c r="D20" s="120"/>
      <c r="E20" s="120"/>
      <c r="F20" s="129"/>
      <c r="G20" s="129"/>
      <c r="H20" s="129"/>
      <c r="I20" s="129"/>
      <c r="J20" s="129"/>
      <c r="K20" s="129"/>
      <c r="L20" s="129"/>
      <c r="M20" s="129"/>
      <c r="N20" s="129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40"/>
      <c r="AA20" s="141"/>
      <c r="AB20" s="141"/>
      <c r="AC20" s="141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2"/>
      <c r="BA20" s="142"/>
      <c r="BB20" s="142"/>
      <c r="BC20" s="142"/>
      <c r="BD20" s="142"/>
      <c r="BE20" s="142"/>
      <c r="BF20" s="142"/>
      <c r="BG20" s="142"/>
      <c r="BH20" s="142"/>
      <c r="BI20" s="142"/>
      <c r="BJ20" s="143"/>
      <c r="BK20" s="143"/>
      <c r="BL20" s="143"/>
      <c r="BM20" s="143"/>
      <c r="BN20" s="143"/>
      <c r="BO20" s="143"/>
      <c r="BP20" s="143"/>
      <c r="BQ20" s="143"/>
      <c r="BR20" s="143"/>
      <c r="BS20" s="143"/>
      <c r="BT20" s="144"/>
      <c r="BU20" s="127"/>
      <c r="BV20" s="127"/>
      <c r="BW20" s="127"/>
      <c r="BX20" s="120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19"/>
      <c r="CR20" s="119"/>
      <c r="CS20" s="119"/>
    </row>
    <row r="21" spans="2:97" s="117" customFormat="1" ht="26.25" customHeight="1">
      <c r="B21" s="115"/>
      <c r="C21" s="115"/>
      <c r="D21" s="120"/>
      <c r="E21" s="120"/>
      <c r="F21" s="129"/>
      <c r="G21" s="129"/>
      <c r="H21" s="129"/>
      <c r="I21" s="129"/>
      <c r="J21" s="129"/>
      <c r="K21" s="129"/>
      <c r="L21" s="129"/>
      <c r="M21" s="129"/>
      <c r="N21" s="129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0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19"/>
      <c r="CR21" s="119"/>
      <c r="CS21" s="119"/>
    </row>
    <row r="22" spans="2:97" s="117" customFormat="1" ht="26.25" customHeight="1">
      <c r="B22" s="115"/>
      <c r="C22" s="115"/>
      <c r="D22" s="120"/>
      <c r="E22" s="120"/>
      <c r="F22" s="129"/>
      <c r="G22" s="129"/>
      <c r="H22" s="129"/>
      <c r="I22" s="129"/>
      <c r="J22" s="129"/>
      <c r="K22" s="129"/>
      <c r="L22" s="129"/>
      <c r="M22" s="129"/>
      <c r="N22" s="129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120"/>
      <c r="BI22" s="120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0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19"/>
      <c r="CR22" s="119"/>
      <c r="CS22" s="119"/>
    </row>
    <row r="23" spans="2:97" ht="26.25" customHeight="1">
      <c r="B23" s="145"/>
      <c r="C23" s="145"/>
      <c r="D23" s="120"/>
      <c r="E23" s="120"/>
      <c r="F23" s="129"/>
      <c r="G23" s="129"/>
      <c r="H23" s="129"/>
      <c r="I23" s="129"/>
      <c r="J23" s="129"/>
      <c r="K23" s="129"/>
      <c r="L23" s="129"/>
      <c r="M23" s="129"/>
      <c r="N23" s="129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  <c r="BH23" s="120"/>
      <c r="BI23" s="120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0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45"/>
      <c r="CR23" s="145"/>
      <c r="CS23" s="145"/>
    </row>
    <row r="24" spans="2:97" ht="26.25" customHeight="1">
      <c r="B24" s="145"/>
      <c r="C24" s="145"/>
      <c r="D24" s="120"/>
      <c r="E24" s="120"/>
      <c r="F24" s="129"/>
      <c r="G24" s="129"/>
      <c r="H24" s="129"/>
      <c r="I24" s="129"/>
      <c r="J24" s="129"/>
      <c r="K24" s="129"/>
      <c r="L24" s="129"/>
      <c r="M24" s="129"/>
      <c r="N24" s="129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0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45"/>
      <c r="CR24" s="145"/>
      <c r="CS24" s="145"/>
    </row>
    <row r="25" spans="2:97" ht="26.25" customHeight="1">
      <c r="B25" s="145"/>
      <c r="C25" s="145"/>
      <c r="D25" s="120"/>
      <c r="E25" s="120"/>
      <c r="F25" s="129"/>
      <c r="G25" s="129"/>
      <c r="H25" s="129"/>
      <c r="I25" s="129"/>
      <c r="J25" s="129"/>
      <c r="K25" s="129"/>
      <c r="L25" s="129"/>
      <c r="M25" s="129"/>
      <c r="N25" s="129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  <c r="BH25" s="120"/>
      <c r="BI25" s="120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0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45"/>
      <c r="CR25" s="145"/>
      <c r="CS25" s="145"/>
    </row>
    <row r="26" spans="2:97" ht="26.25" customHeight="1">
      <c r="B26" s="145"/>
      <c r="C26" s="145"/>
      <c r="D26" s="120"/>
      <c r="E26" s="120"/>
      <c r="F26" s="129"/>
      <c r="G26" s="129"/>
      <c r="H26" s="129"/>
      <c r="I26" s="129"/>
      <c r="J26" s="129"/>
      <c r="K26" s="129"/>
      <c r="L26" s="129"/>
      <c r="M26" s="129"/>
      <c r="N26" s="129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0"/>
      <c r="BD26" s="120"/>
      <c r="BE26" s="120"/>
      <c r="BF26" s="120"/>
      <c r="BG26" s="120"/>
      <c r="BH26" s="120"/>
      <c r="BI26" s="120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0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45"/>
      <c r="CR26" s="145"/>
      <c r="CS26" s="145"/>
    </row>
    <row r="27" spans="2:97" ht="26.25" customHeight="1">
      <c r="B27" s="145"/>
      <c r="C27" s="145"/>
      <c r="D27" s="120"/>
      <c r="E27" s="120"/>
      <c r="F27" s="129"/>
      <c r="G27" s="129"/>
      <c r="H27" s="129"/>
      <c r="I27" s="129"/>
      <c r="J27" s="129"/>
      <c r="K27" s="129"/>
      <c r="L27" s="129"/>
      <c r="M27" s="129"/>
      <c r="N27" s="129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0"/>
      <c r="BD27" s="120"/>
      <c r="BE27" s="120"/>
      <c r="BF27" s="120"/>
      <c r="BG27" s="120"/>
      <c r="BH27" s="120"/>
      <c r="BI27" s="120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0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45"/>
      <c r="CR27" s="145"/>
      <c r="CS27" s="145"/>
    </row>
    <row r="28" spans="2:97" ht="26.25" customHeight="1">
      <c r="B28" s="145"/>
      <c r="C28" s="145"/>
      <c r="D28" s="120"/>
      <c r="E28" s="120"/>
      <c r="F28" s="129"/>
      <c r="G28" s="129"/>
      <c r="H28" s="129"/>
      <c r="I28" s="129"/>
      <c r="J28" s="129"/>
      <c r="K28" s="129"/>
      <c r="L28" s="129"/>
      <c r="M28" s="129"/>
      <c r="N28" s="129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120"/>
      <c r="BG28" s="120"/>
      <c r="BH28" s="120"/>
      <c r="BI28" s="120"/>
      <c r="BJ28" s="120"/>
      <c r="BK28" s="120"/>
      <c r="BL28" s="120"/>
      <c r="BM28" s="120"/>
      <c r="BN28" s="120"/>
      <c r="BO28" s="120"/>
      <c r="BP28" s="120"/>
      <c r="BQ28" s="120"/>
      <c r="BR28" s="120"/>
      <c r="BS28" s="120"/>
      <c r="BT28" s="120"/>
      <c r="BU28" s="120"/>
      <c r="BV28" s="120"/>
      <c r="BW28" s="120"/>
      <c r="BX28" s="120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45"/>
      <c r="CR28" s="145"/>
      <c r="CS28" s="145"/>
    </row>
    <row r="29" spans="2:97">
      <c r="B29" s="145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R29" s="145"/>
      <c r="CS29" s="145"/>
    </row>
    <row r="30" spans="2:97"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</row>
    <row r="31" spans="2:97"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</row>
    <row r="32" spans="2:97"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</row>
    <row r="33" spans="66:79"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</row>
    <row r="34" spans="66:79"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</row>
    <row r="35" spans="66:79"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</row>
    <row r="36" spans="66:79"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</row>
    <row r="37" spans="66:79"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</row>
    <row r="38" spans="66:79"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</row>
    <row r="39" spans="66:79"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</row>
    <row r="40" spans="66:79"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</row>
    <row r="41" spans="66:79"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</row>
    <row r="42" spans="66:79"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</row>
    <row r="43" spans="66:79"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</row>
    <row r="44" spans="66:79"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</row>
    <row r="45" spans="66:79"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</row>
    <row r="46" spans="66:79"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</row>
    <row r="47" spans="66:79"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</row>
    <row r="48" spans="66:79"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</row>
    <row r="49" spans="66:79"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</row>
    <row r="50" spans="66:79"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</row>
    <row r="51" spans="66:79"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</row>
    <row r="52" spans="66:79"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</row>
    <row r="53" spans="66:79"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</row>
    <row r="54" spans="66:79"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</row>
    <row r="55" spans="66:79"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</row>
    <row r="56" spans="66:79"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</row>
    <row r="57" spans="66:79"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</row>
    <row r="58" spans="66:79"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</row>
    <row r="59" spans="66:79"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</row>
    <row r="60" spans="66:79"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</row>
    <row r="61" spans="66:79"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</row>
    <row r="62" spans="66:79"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</row>
    <row r="63" spans="66:79"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</row>
    <row r="64" spans="66:79"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</row>
    <row r="65" spans="66:79"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</row>
    <row r="66" spans="66:79"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</row>
    <row r="67" spans="66:79"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</row>
    <row r="68" spans="66:79"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</row>
    <row r="69" spans="66:79"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</row>
    <row r="70" spans="66:79"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</row>
    <row r="71" spans="66:79"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</row>
    <row r="72" spans="66:79"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</row>
    <row r="73" spans="66:79"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</row>
    <row r="74" spans="66:79"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</row>
    <row r="75" spans="66:79"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</row>
    <row r="76" spans="66:79"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</row>
    <row r="77" spans="66:79"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</row>
    <row r="78" spans="66:79"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</row>
    <row r="79" spans="66:79"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</row>
    <row r="80" spans="66:79"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</row>
    <row r="81" spans="66:79"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</row>
    <row r="82" spans="66:79"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</row>
    <row r="83" spans="66:79"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</row>
    <row r="84" spans="66:79"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</row>
    <row r="85" spans="66:79"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</row>
    <row r="86" spans="66:79"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</row>
    <row r="87" spans="66:79"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</row>
    <row r="88" spans="66:79"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</row>
    <row r="89" spans="66:79"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</row>
    <row r="90" spans="66:79"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</row>
    <row r="91" spans="66:79"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7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9">
    <pageSetUpPr fitToPage="1"/>
  </sheetPr>
  <dimension ref="A1:AB20"/>
  <sheetViews>
    <sheetView workbookViewId="0">
      <pane xSplit="1" ySplit="4" topLeftCell="B5" activePane="bottomRight" state="frozenSplit"/>
      <selection activeCell="V6" sqref="V6"/>
      <selection pane="topRight" activeCell="V6" sqref="V6"/>
      <selection pane="bottomLeft" activeCell="V6" sqref="V6"/>
      <selection pane="bottomRight" activeCell="N12" sqref="A1:XFD1048576"/>
    </sheetView>
  </sheetViews>
  <sheetFormatPr defaultRowHeight="13.5"/>
  <cols>
    <col min="1" max="1" width="4.625" style="1" customWidth="1"/>
    <col min="2" max="6" width="4.875" style="1" customWidth="1"/>
    <col min="7" max="21" width="4.625" style="1" customWidth="1"/>
    <col min="22" max="22" width="56.625" style="1" customWidth="1"/>
    <col min="23" max="28" width="4.625" style="1" customWidth="1"/>
  </cols>
  <sheetData>
    <row r="1" spans="1:28" ht="12.75" customHeight="1">
      <c r="A1" s="287" t="s">
        <v>0</v>
      </c>
      <c r="B1" s="289"/>
      <c r="C1" s="289"/>
      <c r="D1" s="289"/>
      <c r="E1" s="289"/>
      <c r="F1" s="289"/>
      <c r="G1" s="289"/>
      <c r="H1" s="288"/>
      <c r="I1" s="287" t="s">
        <v>1</v>
      </c>
      <c r="J1" s="289"/>
      <c r="K1" s="289"/>
      <c r="L1" s="289"/>
      <c r="M1" s="289"/>
      <c r="N1" s="289"/>
      <c r="O1" s="288"/>
      <c r="P1" s="287" t="s">
        <v>2</v>
      </c>
      <c r="Q1" s="289"/>
      <c r="R1" s="289"/>
      <c r="S1" s="289"/>
      <c r="T1" s="289"/>
      <c r="U1" s="288"/>
      <c r="V1" s="172" t="s">
        <v>23</v>
      </c>
      <c r="W1" s="287" t="s">
        <v>3</v>
      </c>
      <c r="X1" s="288"/>
      <c r="Y1" s="287" t="s">
        <v>4</v>
      </c>
      <c r="Z1" s="288"/>
      <c r="AA1" s="287" t="s">
        <v>5</v>
      </c>
      <c r="AB1" s="288"/>
    </row>
    <row r="2" spans="1:28" ht="18" customHeight="1">
      <c r="A2" s="83"/>
      <c r="B2" s="220" t="s">
        <v>70</v>
      </c>
      <c r="C2" s="220"/>
      <c r="D2" s="220"/>
      <c r="E2" s="220"/>
      <c r="F2" s="220"/>
      <c r="G2" s="220"/>
      <c r="H2" s="221"/>
      <c r="I2" s="284" t="s">
        <v>98</v>
      </c>
      <c r="J2" s="285"/>
      <c r="K2" s="285"/>
      <c r="L2" s="285"/>
      <c r="M2" s="285"/>
      <c r="N2" s="285"/>
      <c r="O2" s="286"/>
      <c r="P2" s="281" t="s">
        <v>860</v>
      </c>
      <c r="Q2" s="282"/>
      <c r="R2" s="282"/>
      <c r="S2" s="282"/>
      <c r="T2" s="282"/>
      <c r="U2" s="283"/>
      <c r="V2" s="91" t="s">
        <v>619</v>
      </c>
      <c r="W2" s="224" t="s">
        <v>22</v>
      </c>
      <c r="X2" s="225"/>
      <c r="Y2" s="277"/>
      <c r="Z2" s="278"/>
      <c r="AA2" s="292">
        <v>41604</v>
      </c>
      <c r="AB2" s="293"/>
    </row>
    <row r="3" spans="1:28" ht="30" customHeight="1">
      <c r="A3" s="74" t="s">
        <v>6</v>
      </c>
      <c r="B3" s="219" t="s">
        <v>332</v>
      </c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1"/>
      <c r="W3" s="226"/>
      <c r="X3" s="227"/>
      <c r="Y3" s="279"/>
      <c r="Z3" s="280"/>
      <c r="AA3" s="294"/>
      <c r="AB3" s="295"/>
    </row>
    <row r="4" spans="1:28" ht="14.25" thickBot="1">
      <c r="A4" s="171" t="s">
        <v>7</v>
      </c>
      <c r="B4" s="271" t="s">
        <v>8</v>
      </c>
      <c r="C4" s="272"/>
      <c r="D4" s="272"/>
      <c r="E4" s="272"/>
      <c r="F4" s="273"/>
      <c r="G4" s="271" t="s">
        <v>9</v>
      </c>
      <c r="H4" s="272"/>
      <c r="I4" s="272"/>
      <c r="J4" s="273"/>
      <c r="K4" s="271" t="s">
        <v>10</v>
      </c>
      <c r="L4" s="273"/>
      <c r="M4" s="171" t="s">
        <v>11</v>
      </c>
      <c r="N4" s="171" t="s">
        <v>12</v>
      </c>
      <c r="O4" s="171" t="s">
        <v>13</v>
      </c>
      <c r="P4" s="171" t="s">
        <v>14</v>
      </c>
      <c r="Q4" s="271" t="s">
        <v>15</v>
      </c>
      <c r="R4" s="272"/>
      <c r="S4" s="272"/>
      <c r="T4" s="272"/>
      <c r="U4" s="273"/>
      <c r="V4" s="171" t="s">
        <v>16</v>
      </c>
      <c r="W4" s="271" t="s">
        <v>17</v>
      </c>
      <c r="X4" s="272"/>
      <c r="Y4" s="272"/>
      <c r="Z4" s="272"/>
      <c r="AA4" s="272"/>
      <c r="AB4" s="273"/>
    </row>
    <row r="5" spans="1:28" s="2" customFormat="1" ht="14.25" thickTop="1">
      <c r="A5" s="77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8" t="s">
        <v>26</v>
      </c>
      <c r="P5" s="78" t="s">
        <v>25</v>
      </c>
      <c r="Q5" s="234"/>
      <c r="R5" s="235"/>
      <c r="S5" s="235"/>
      <c r="T5" s="235"/>
      <c r="U5" s="236"/>
      <c r="V5" s="84"/>
      <c r="W5" s="274"/>
      <c r="X5" s="275"/>
      <c r="Y5" s="275"/>
      <c r="Z5" s="275"/>
      <c r="AA5" s="275"/>
      <c r="AB5" s="276"/>
    </row>
    <row r="6" spans="1:28">
      <c r="A6" s="76">
        <v>2</v>
      </c>
      <c r="B6" s="189" t="s">
        <v>63</v>
      </c>
      <c r="C6" s="190"/>
      <c r="D6" s="190"/>
      <c r="E6" s="190"/>
      <c r="F6" s="191"/>
      <c r="G6" s="192" t="s">
        <v>846</v>
      </c>
      <c r="H6" s="193"/>
      <c r="I6" s="193"/>
      <c r="J6" s="194"/>
      <c r="K6" s="195" t="s">
        <v>77</v>
      </c>
      <c r="L6" s="196"/>
      <c r="M6" s="59">
        <v>2</v>
      </c>
      <c r="N6" s="60" t="s">
        <v>794</v>
      </c>
      <c r="O6" s="85" t="s">
        <v>342</v>
      </c>
      <c r="P6" s="85" t="s">
        <v>88</v>
      </c>
      <c r="Q6" s="246"/>
      <c r="R6" s="247"/>
      <c r="S6" s="247"/>
      <c r="T6" s="247"/>
      <c r="U6" s="248"/>
      <c r="V6" s="86"/>
      <c r="W6" s="249"/>
      <c r="X6" s="250"/>
      <c r="Y6" s="250"/>
      <c r="Z6" s="250"/>
      <c r="AA6" s="250"/>
      <c r="AB6" s="251"/>
    </row>
    <row r="7" spans="1:28" s="2" customFormat="1">
      <c r="A7" s="80">
        <v>3</v>
      </c>
      <c r="B7" s="201" t="s">
        <v>60</v>
      </c>
      <c r="C7" s="202"/>
      <c r="D7" s="202"/>
      <c r="E7" s="202"/>
      <c r="F7" s="203"/>
      <c r="G7" s="204" t="s">
        <v>861</v>
      </c>
      <c r="H7" s="205"/>
      <c r="I7" s="205"/>
      <c r="J7" s="206"/>
      <c r="K7" s="207" t="s">
        <v>41</v>
      </c>
      <c r="L7" s="208"/>
      <c r="M7" s="92">
        <v>32</v>
      </c>
      <c r="N7" s="62" t="s">
        <v>794</v>
      </c>
      <c r="O7" s="78"/>
      <c r="P7" s="78"/>
      <c r="Q7" s="213"/>
      <c r="R7" s="214"/>
      <c r="S7" s="214"/>
      <c r="T7" s="214"/>
      <c r="U7" s="215"/>
      <c r="V7" s="88"/>
      <c r="W7" s="243"/>
      <c r="X7" s="244"/>
      <c r="Y7" s="244"/>
      <c r="Z7" s="244"/>
      <c r="AA7" s="244"/>
      <c r="AB7" s="245"/>
    </row>
    <row r="8" spans="1:28">
      <c r="A8" s="76">
        <v>4</v>
      </c>
      <c r="B8" s="189" t="s">
        <v>61</v>
      </c>
      <c r="C8" s="190"/>
      <c r="D8" s="190"/>
      <c r="E8" s="190"/>
      <c r="F8" s="191"/>
      <c r="G8" s="192" t="s">
        <v>862</v>
      </c>
      <c r="H8" s="193"/>
      <c r="I8" s="193"/>
      <c r="J8" s="194"/>
      <c r="K8" s="195" t="s">
        <v>41</v>
      </c>
      <c r="L8" s="196"/>
      <c r="M8" s="93">
        <v>32</v>
      </c>
      <c r="N8" s="60" t="s">
        <v>794</v>
      </c>
      <c r="O8" s="85"/>
      <c r="P8" s="85"/>
      <c r="Q8" s="246"/>
      <c r="R8" s="247"/>
      <c r="S8" s="247"/>
      <c r="T8" s="247"/>
      <c r="U8" s="248"/>
      <c r="V8" s="86"/>
      <c r="W8" s="249"/>
      <c r="X8" s="250"/>
      <c r="Y8" s="250"/>
      <c r="Z8" s="250"/>
      <c r="AA8" s="250"/>
      <c r="AB8" s="251"/>
    </row>
    <row r="9" spans="1:28" s="2" customFormat="1">
      <c r="A9" s="80">
        <v>5</v>
      </c>
      <c r="B9" s="201" t="s">
        <v>27</v>
      </c>
      <c r="C9" s="202"/>
      <c r="D9" s="202"/>
      <c r="E9" s="202"/>
      <c r="F9" s="203"/>
      <c r="G9" s="204" t="s">
        <v>38</v>
      </c>
      <c r="H9" s="205"/>
      <c r="I9" s="205"/>
      <c r="J9" s="206"/>
      <c r="K9" s="207" t="s">
        <v>44</v>
      </c>
      <c r="L9" s="208"/>
      <c r="M9" s="61" t="s">
        <v>43</v>
      </c>
      <c r="N9" s="62" t="s">
        <v>794</v>
      </c>
      <c r="O9" s="78"/>
      <c r="P9" s="78"/>
      <c r="Q9" s="213"/>
      <c r="R9" s="214"/>
      <c r="S9" s="214"/>
      <c r="T9" s="214"/>
      <c r="U9" s="215"/>
      <c r="V9" s="88" t="s">
        <v>341</v>
      </c>
      <c r="W9" s="243"/>
      <c r="X9" s="244"/>
      <c r="Y9" s="244"/>
      <c r="Z9" s="244"/>
      <c r="AA9" s="244"/>
      <c r="AB9" s="245"/>
    </row>
    <row r="10" spans="1:28">
      <c r="A10" s="76">
        <v>6</v>
      </c>
      <c r="B10" s="189" t="s">
        <v>20</v>
      </c>
      <c r="C10" s="190"/>
      <c r="D10" s="190"/>
      <c r="E10" s="190"/>
      <c r="F10" s="191"/>
      <c r="G10" s="192" t="s">
        <v>39</v>
      </c>
      <c r="H10" s="193"/>
      <c r="I10" s="193"/>
      <c r="J10" s="194"/>
      <c r="K10" s="195" t="s">
        <v>42</v>
      </c>
      <c r="L10" s="196"/>
      <c r="M10" s="59">
        <v>3</v>
      </c>
      <c r="N10" s="60" t="s">
        <v>794</v>
      </c>
      <c r="O10" s="85"/>
      <c r="P10" s="85"/>
      <c r="Q10" s="246"/>
      <c r="R10" s="247"/>
      <c r="S10" s="247"/>
      <c r="T10" s="247"/>
      <c r="U10" s="248"/>
      <c r="V10" s="86"/>
      <c r="W10" s="249"/>
      <c r="X10" s="250"/>
      <c r="Y10" s="250"/>
      <c r="Z10" s="250"/>
      <c r="AA10" s="250"/>
      <c r="AB10" s="251"/>
    </row>
    <row r="11" spans="1:28" s="2" customFormat="1">
      <c r="A11" s="80">
        <v>7</v>
      </c>
      <c r="B11" s="201" t="s">
        <v>99</v>
      </c>
      <c r="C11" s="202"/>
      <c r="D11" s="202"/>
      <c r="E11" s="202"/>
      <c r="F11" s="203"/>
      <c r="G11" s="204" t="s">
        <v>863</v>
      </c>
      <c r="H11" s="205"/>
      <c r="I11" s="205"/>
      <c r="J11" s="206"/>
      <c r="K11" s="207" t="s">
        <v>77</v>
      </c>
      <c r="L11" s="208"/>
      <c r="M11" s="61">
        <v>1</v>
      </c>
      <c r="N11" s="62" t="s">
        <v>794</v>
      </c>
      <c r="O11" s="78"/>
      <c r="P11" s="78"/>
      <c r="Q11" s="213"/>
      <c r="R11" s="214"/>
      <c r="S11" s="214"/>
      <c r="T11" s="214"/>
      <c r="U11" s="215"/>
      <c r="V11" s="88"/>
      <c r="W11" s="243"/>
      <c r="X11" s="244"/>
      <c r="Y11" s="244"/>
      <c r="Z11" s="244"/>
      <c r="AA11" s="244"/>
      <c r="AB11" s="245"/>
    </row>
    <row r="12" spans="1:28">
      <c r="A12" s="76">
        <v>8</v>
      </c>
      <c r="B12" s="189" t="s">
        <v>34</v>
      </c>
      <c r="C12" s="190"/>
      <c r="D12" s="190"/>
      <c r="E12" s="190"/>
      <c r="F12" s="191"/>
      <c r="G12" s="192" t="s">
        <v>864</v>
      </c>
      <c r="H12" s="193"/>
      <c r="I12" s="193"/>
      <c r="J12" s="194"/>
      <c r="K12" s="195" t="s">
        <v>77</v>
      </c>
      <c r="L12" s="196"/>
      <c r="M12" s="59">
        <v>1</v>
      </c>
      <c r="N12" s="60" t="s">
        <v>794</v>
      </c>
      <c r="O12" s="85"/>
      <c r="P12" s="85"/>
      <c r="Q12" s="246"/>
      <c r="R12" s="247"/>
      <c r="S12" s="247"/>
      <c r="T12" s="247"/>
      <c r="U12" s="248"/>
      <c r="V12" s="86"/>
      <c r="W12" s="249"/>
      <c r="X12" s="250"/>
      <c r="Y12" s="250"/>
      <c r="Z12" s="250"/>
      <c r="AA12" s="250"/>
      <c r="AB12" s="251"/>
    </row>
    <row r="13" spans="1:28" s="2" customFormat="1">
      <c r="A13" s="80">
        <v>9</v>
      </c>
      <c r="B13" s="201" t="s">
        <v>100</v>
      </c>
      <c r="C13" s="202"/>
      <c r="D13" s="202"/>
      <c r="E13" s="202"/>
      <c r="F13" s="203"/>
      <c r="G13" s="204" t="s">
        <v>865</v>
      </c>
      <c r="H13" s="205"/>
      <c r="I13" s="205"/>
      <c r="J13" s="206"/>
      <c r="K13" s="207" t="s">
        <v>77</v>
      </c>
      <c r="L13" s="208"/>
      <c r="M13" s="61">
        <v>1</v>
      </c>
      <c r="N13" s="62" t="s">
        <v>794</v>
      </c>
      <c r="O13" s="78"/>
      <c r="P13" s="78"/>
      <c r="Q13" s="213"/>
      <c r="R13" s="214"/>
      <c r="S13" s="214"/>
      <c r="T13" s="214"/>
      <c r="U13" s="215"/>
      <c r="V13" s="88"/>
      <c r="W13" s="243"/>
      <c r="X13" s="244"/>
      <c r="Y13" s="244"/>
      <c r="Z13" s="244"/>
      <c r="AA13" s="244"/>
      <c r="AB13" s="245"/>
    </row>
    <row r="14" spans="1:28">
      <c r="A14" s="76">
        <v>10</v>
      </c>
      <c r="B14" s="189" t="s">
        <v>32</v>
      </c>
      <c r="C14" s="190"/>
      <c r="D14" s="190"/>
      <c r="E14" s="190"/>
      <c r="F14" s="191"/>
      <c r="G14" s="192" t="s">
        <v>866</v>
      </c>
      <c r="H14" s="193"/>
      <c r="I14" s="193"/>
      <c r="J14" s="194"/>
      <c r="K14" s="195" t="s">
        <v>77</v>
      </c>
      <c r="L14" s="196"/>
      <c r="M14" s="59">
        <v>1</v>
      </c>
      <c r="N14" s="60" t="s">
        <v>794</v>
      </c>
      <c r="O14" s="85"/>
      <c r="P14" s="85"/>
      <c r="Q14" s="246"/>
      <c r="R14" s="247"/>
      <c r="S14" s="247"/>
      <c r="T14" s="247"/>
      <c r="U14" s="248"/>
      <c r="V14" s="86"/>
      <c r="W14" s="249"/>
      <c r="X14" s="250"/>
      <c r="Y14" s="250"/>
      <c r="Z14" s="250"/>
      <c r="AA14" s="250"/>
      <c r="AB14" s="251"/>
    </row>
    <row r="15" spans="1:28" s="2" customFormat="1">
      <c r="A15" s="80">
        <v>11</v>
      </c>
      <c r="B15" s="201" t="s">
        <v>28</v>
      </c>
      <c r="C15" s="202"/>
      <c r="D15" s="202"/>
      <c r="E15" s="202"/>
      <c r="F15" s="203"/>
      <c r="G15" s="204" t="s">
        <v>40</v>
      </c>
      <c r="H15" s="205"/>
      <c r="I15" s="205"/>
      <c r="J15" s="206"/>
      <c r="K15" s="207" t="s">
        <v>42</v>
      </c>
      <c r="L15" s="208"/>
      <c r="M15" s="61">
        <v>11</v>
      </c>
      <c r="N15" s="62" t="s">
        <v>794</v>
      </c>
      <c r="O15" s="78"/>
      <c r="P15" s="78"/>
      <c r="Q15" s="213"/>
      <c r="R15" s="214"/>
      <c r="S15" s="214"/>
      <c r="T15" s="214"/>
      <c r="U15" s="215"/>
      <c r="V15" s="88"/>
      <c r="W15" s="243"/>
      <c r="X15" s="244"/>
      <c r="Y15" s="244"/>
      <c r="Z15" s="244"/>
      <c r="AA15" s="244"/>
      <c r="AB15" s="245"/>
    </row>
    <row r="16" spans="1:28">
      <c r="A16" s="76">
        <v>12</v>
      </c>
      <c r="B16" s="189" t="s">
        <v>51</v>
      </c>
      <c r="C16" s="190"/>
      <c r="D16" s="190"/>
      <c r="E16" s="190"/>
      <c r="F16" s="191"/>
      <c r="G16" s="192" t="s">
        <v>867</v>
      </c>
      <c r="H16" s="193"/>
      <c r="I16" s="193"/>
      <c r="J16" s="194"/>
      <c r="K16" s="195" t="s">
        <v>42</v>
      </c>
      <c r="L16" s="196"/>
      <c r="M16" s="59">
        <v>3</v>
      </c>
      <c r="N16" s="60" t="s">
        <v>794</v>
      </c>
      <c r="O16" s="85"/>
      <c r="P16" s="85"/>
      <c r="Q16" s="246"/>
      <c r="R16" s="247"/>
      <c r="S16" s="247"/>
      <c r="T16" s="247"/>
      <c r="U16" s="248"/>
      <c r="V16" s="86"/>
      <c r="W16" s="249"/>
      <c r="X16" s="250"/>
      <c r="Y16" s="250"/>
      <c r="Z16" s="250"/>
      <c r="AA16" s="250"/>
      <c r="AB16" s="251"/>
    </row>
    <row r="17" spans="1:28" s="2" customFormat="1">
      <c r="A17" s="80">
        <v>13</v>
      </c>
      <c r="B17" s="201" t="s">
        <v>52</v>
      </c>
      <c r="C17" s="202"/>
      <c r="D17" s="202"/>
      <c r="E17" s="202"/>
      <c r="F17" s="203"/>
      <c r="G17" s="204" t="s">
        <v>868</v>
      </c>
      <c r="H17" s="205"/>
      <c r="I17" s="205"/>
      <c r="J17" s="206"/>
      <c r="K17" s="207" t="s">
        <v>42</v>
      </c>
      <c r="L17" s="208"/>
      <c r="M17" s="61">
        <v>3</v>
      </c>
      <c r="N17" s="62" t="s">
        <v>794</v>
      </c>
      <c r="O17" s="78"/>
      <c r="P17" s="78"/>
      <c r="Q17" s="213"/>
      <c r="R17" s="214"/>
      <c r="S17" s="214"/>
      <c r="T17" s="214"/>
      <c r="U17" s="215"/>
      <c r="V17" s="88"/>
      <c r="W17" s="243"/>
      <c r="X17" s="244"/>
      <c r="Y17" s="244"/>
      <c r="Z17" s="244"/>
      <c r="AA17" s="244"/>
      <c r="AB17" s="245"/>
    </row>
    <row r="18" spans="1:28">
      <c r="A18" s="76">
        <v>14</v>
      </c>
      <c r="B18" s="189" t="s">
        <v>74</v>
      </c>
      <c r="C18" s="190"/>
      <c r="D18" s="190"/>
      <c r="E18" s="190"/>
      <c r="F18" s="191"/>
      <c r="G18" s="192" t="s">
        <v>869</v>
      </c>
      <c r="H18" s="193"/>
      <c r="I18" s="193"/>
      <c r="J18" s="194"/>
      <c r="K18" s="195" t="s">
        <v>101</v>
      </c>
      <c r="L18" s="196"/>
      <c r="M18" s="59">
        <v>8</v>
      </c>
      <c r="N18" s="60" t="s">
        <v>794</v>
      </c>
      <c r="O18" s="85"/>
      <c r="P18" s="85"/>
      <c r="Q18" s="246"/>
      <c r="R18" s="247"/>
      <c r="S18" s="247"/>
      <c r="T18" s="247"/>
      <c r="U18" s="248"/>
      <c r="V18" s="86"/>
      <c r="W18" s="249"/>
      <c r="X18" s="250"/>
      <c r="Y18" s="250"/>
      <c r="Z18" s="250"/>
      <c r="AA18" s="250"/>
      <c r="AB18" s="251"/>
    </row>
    <row r="19" spans="1:28">
      <c r="A19" s="80">
        <v>15</v>
      </c>
      <c r="B19" s="201" t="s">
        <v>92</v>
      </c>
      <c r="C19" s="202"/>
      <c r="D19" s="202"/>
      <c r="E19" s="202"/>
      <c r="F19" s="203"/>
      <c r="G19" s="204" t="s">
        <v>837</v>
      </c>
      <c r="H19" s="205"/>
      <c r="I19" s="205"/>
      <c r="J19" s="206"/>
      <c r="K19" s="207" t="s">
        <v>44</v>
      </c>
      <c r="L19" s="208"/>
      <c r="M19" s="61" t="s">
        <v>43</v>
      </c>
      <c r="N19" s="62" t="s">
        <v>794</v>
      </c>
      <c r="O19" s="78" t="s">
        <v>88</v>
      </c>
      <c r="P19" s="78"/>
      <c r="Q19" s="213"/>
      <c r="R19" s="214"/>
      <c r="S19" s="214"/>
      <c r="T19" s="214"/>
      <c r="U19" s="215"/>
      <c r="V19" s="88" t="s">
        <v>67</v>
      </c>
      <c r="W19" s="243"/>
      <c r="X19" s="244"/>
      <c r="Y19" s="244"/>
      <c r="Z19" s="244"/>
      <c r="AA19" s="244"/>
      <c r="AB19" s="245"/>
    </row>
    <row r="20" spans="1:28" s="2" customFormat="1" ht="13.5" customHeight="1">
      <c r="A20" s="76">
        <v>16</v>
      </c>
      <c r="B20" s="189" t="s">
        <v>93</v>
      </c>
      <c r="C20" s="190"/>
      <c r="D20" s="190"/>
      <c r="E20" s="190"/>
      <c r="F20" s="191"/>
      <c r="G20" s="192" t="s">
        <v>838</v>
      </c>
      <c r="H20" s="193"/>
      <c r="I20" s="193"/>
      <c r="J20" s="194"/>
      <c r="K20" s="195" t="s">
        <v>44</v>
      </c>
      <c r="L20" s="196"/>
      <c r="M20" s="59" t="s">
        <v>43</v>
      </c>
      <c r="N20" s="60" t="s">
        <v>794</v>
      </c>
      <c r="O20" s="85" t="s">
        <v>88</v>
      </c>
      <c r="P20" s="85"/>
      <c r="Q20" s="246"/>
      <c r="R20" s="247"/>
      <c r="S20" s="247"/>
      <c r="T20" s="247"/>
      <c r="U20" s="248"/>
      <c r="V20" s="86" t="s">
        <v>68</v>
      </c>
      <c r="W20" s="249"/>
      <c r="X20" s="250"/>
      <c r="Y20" s="250"/>
      <c r="Z20" s="250"/>
      <c r="AA20" s="250"/>
      <c r="AB20" s="251"/>
    </row>
  </sheetData>
  <mergeCells count="98">
    <mergeCell ref="B14:F14"/>
    <mergeCell ref="G14:J14"/>
    <mergeCell ref="K14:L14"/>
    <mergeCell ref="Q14:U14"/>
    <mergeCell ref="W14:AB14"/>
    <mergeCell ref="B12:F12"/>
    <mergeCell ref="G12:J12"/>
    <mergeCell ref="K12:L12"/>
    <mergeCell ref="Q12:U12"/>
    <mergeCell ref="W12:AB12"/>
    <mergeCell ref="B13:F13"/>
    <mergeCell ref="G13:J13"/>
    <mergeCell ref="K13:L13"/>
    <mergeCell ref="Q13:U13"/>
    <mergeCell ref="W13:AB13"/>
    <mergeCell ref="B10:F10"/>
    <mergeCell ref="G10:J10"/>
    <mergeCell ref="K10:L10"/>
    <mergeCell ref="Q10:U10"/>
    <mergeCell ref="W10:AB10"/>
    <mergeCell ref="B11:F11"/>
    <mergeCell ref="G11:J11"/>
    <mergeCell ref="K11:L11"/>
    <mergeCell ref="Q11:U11"/>
    <mergeCell ref="W11:AB11"/>
    <mergeCell ref="B8:F8"/>
    <mergeCell ref="G8:J8"/>
    <mergeCell ref="K8:L8"/>
    <mergeCell ref="Q8:U8"/>
    <mergeCell ref="W8:AB8"/>
    <mergeCell ref="B9:F9"/>
    <mergeCell ref="G9:J9"/>
    <mergeCell ref="K9:L9"/>
    <mergeCell ref="Q9:U9"/>
    <mergeCell ref="W9:AB9"/>
    <mergeCell ref="B18:F18"/>
    <mergeCell ref="G18:J18"/>
    <mergeCell ref="K18:L18"/>
    <mergeCell ref="Q18:U18"/>
    <mergeCell ref="W18:AB18"/>
    <mergeCell ref="B7:F7"/>
    <mergeCell ref="G7:J7"/>
    <mergeCell ref="K7:L7"/>
    <mergeCell ref="Q7:U7"/>
    <mergeCell ref="W7:AB7"/>
    <mergeCell ref="B16:F16"/>
    <mergeCell ref="G16:J16"/>
    <mergeCell ref="K16:L16"/>
    <mergeCell ref="Q16:U16"/>
    <mergeCell ref="W16:AB16"/>
    <mergeCell ref="B17:F17"/>
    <mergeCell ref="G17:J17"/>
    <mergeCell ref="K17:L17"/>
    <mergeCell ref="Q17:U17"/>
    <mergeCell ref="W17:AB17"/>
    <mergeCell ref="B20:F20"/>
    <mergeCell ref="G20:J20"/>
    <mergeCell ref="K20:L20"/>
    <mergeCell ref="Q20:U20"/>
    <mergeCell ref="W20:AB20"/>
    <mergeCell ref="B15:F15"/>
    <mergeCell ref="G15:J15"/>
    <mergeCell ref="K15:L15"/>
    <mergeCell ref="Q15:U15"/>
    <mergeCell ref="W15:AB15"/>
    <mergeCell ref="B19:F19"/>
    <mergeCell ref="G19:J19"/>
    <mergeCell ref="K19:L19"/>
    <mergeCell ref="Q19:U19"/>
    <mergeCell ref="W19:AB19"/>
    <mergeCell ref="B6:F6"/>
    <mergeCell ref="G6:J6"/>
    <mergeCell ref="K6:L6"/>
    <mergeCell ref="Q6:U6"/>
    <mergeCell ref="W6:AB6"/>
    <mergeCell ref="B4:F4"/>
    <mergeCell ref="G4:J4"/>
    <mergeCell ref="K4:L4"/>
    <mergeCell ref="Q4:U4"/>
    <mergeCell ref="W4:AB4"/>
    <mergeCell ref="B5:F5"/>
    <mergeCell ref="G5:J5"/>
    <mergeCell ref="K5:L5"/>
    <mergeCell ref="Q5:U5"/>
    <mergeCell ref="W5:AB5"/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</mergeCells>
  <phoneticPr fontId="7"/>
  <conditionalFormatting sqref="G5">
    <cfRule type="expression" dxfId="323" priority="29" stopIfTrue="1">
      <formula>LEN(G5)&gt;30</formula>
    </cfRule>
  </conditionalFormatting>
  <conditionalFormatting sqref="G6">
    <cfRule type="expression" dxfId="322" priority="28" stopIfTrue="1">
      <formula>LEN(G6)&gt;30</formula>
    </cfRule>
  </conditionalFormatting>
  <conditionalFormatting sqref="G20">
    <cfRule type="expression" dxfId="321" priority="21" stopIfTrue="1">
      <formula>LEN(G20)&gt;30</formula>
    </cfRule>
  </conditionalFormatting>
  <conditionalFormatting sqref="G19">
    <cfRule type="expression" dxfId="320" priority="20" stopIfTrue="1">
      <formula>LEN(G19)&gt;30</formula>
    </cfRule>
  </conditionalFormatting>
  <conditionalFormatting sqref="G19">
    <cfRule type="expression" dxfId="319" priority="19" stopIfTrue="1">
      <formula>LEN(G19)&gt;30</formula>
    </cfRule>
  </conditionalFormatting>
  <conditionalFormatting sqref="G15">
    <cfRule type="expression" dxfId="318" priority="18" stopIfTrue="1">
      <formula>LEN(G15)&gt;30</formula>
    </cfRule>
  </conditionalFormatting>
  <conditionalFormatting sqref="G15">
    <cfRule type="expression" dxfId="317" priority="17" stopIfTrue="1">
      <formula>LEN(G15)&gt;30</formula>
    </cfRule>
  </conditionalFormatting>
  <conditionalFormatting sqref="G18">
    <cfRule type="expression" dxfId="316" priority="16" stopIfTrue="1">
      <formula>LEN(G18)&gt;30</formula>
    </cfRule>
  </conditionalFormatting>
  <conditionalFormatting sqref="G16">
    <cfRule type="expression" dxfId="315" priority="15" stopIfTrue="1">
      <formula>LEN(G16)&gt;30</formula>
    </cfRule>
  </conditionalFormatting>
  <conditionalFormatting sqref="G17">
    <cfRule type="expression" dxfId="314" priority="14" stopIfTrue="1">
      <formula>LEN(G17)&gt;30</formula>
    </cfRule>
  </conditionalFormatting>
  <conditionalFormatting sqref="G17">
    <cfRule type="expression" dxfId="313" priority="13" stopIfTrue="1">
      <formula>LEN(G17)&gt;30</formula>
    </cfRule>
  </conditionalFormatting>
  <conditionalFormatting sqref="G11">
    <cfRule type="expression" dxfId="312" priority="12" stopIfTrue="1">
      <formula>LEN(G11)&gt;30</formula>
    </cfRule>
  </conditionalFormatting>
  <conditionalFormatting sqref="G11">
    <cfRule type="expression" dxfId="311" priority="11" stopIfTrue="1">
      <formula>LEN(G11)&gt;30</formula>
    </cfRule>
  </conditionalFormatting>
  <conditionalFormatting sqref="G14">
    <cfRule type="expression" dxfId="310" priority="10" stopIfTrue="1">
      <formula>LEN(G14)&gt;30</formula>
    </cfRule>
  </conditionalFormatting>
  <conditionalFormatting sqref="G12">
    <cfRule type="expression" dxfId="309" priority="9" stopIfTrue="1">
      <formula>LEN(G12)&gt;30</formula>
    </cfRule>
  </conditionalFormatting>
  <conditionalFormatting sqref="G13">
    <cfRule type="expression" dxfId="308" priority="8" stopIfTrue="1">
      <formula>LEN(G13)&gt;30</formula>
    </cfRule>
  </conditionalFormatting>
  <conditionalFormatting sqref="G13">
    <cfRule type="expression" dxfId="307" priority="7" stopIfTrue="1">
      <formula>LEN(G13)&gt;30</formula>
    </cfRule>
  </conditionalFormatting>
  <conditionalFormatting sqref="G7">
    <cfRule type="expression" dxfId="306" priority="6" stopIfTrue="1">
      <formula>LEN(G7)&gt;30</formula>
    </cfRule>
  </conditionalFormatting>
  <conditionalFormatting sqref="G7">
    <cfRule type="expression" dxfId="305" priority="5" stopIfTrue="1">
      <formula>LEN(G7)&gt;30</formula>
    </cfRule>
  </conditionalFormatting>
  <conditionalFormatting sqref="G10">
    <cfRule type="expression" dxfId="304" priority="4" stopIfTrue="1">
      <formula>LEN(G10)&gt;30</formula>
    </cfRule>
  </conditionalFormatting>
  <conditionalFormatting sqref="G8">
    <cfRule type="expression" dxfId="303" priority="3" stopIfTrue="1">
      <formula>LEN(G8)&gt;30</formula>
    </cfRule>
  </conditionalFormatting>
  <conditionalFormatting sqref="G9">
    <cfRule type="expression" dxfId="302" priority="2" stopIfTrue="1">
      <formula>LEN(G9)&gt;30</formula>
    </cfRule>
  </conditionalFormatting>
  <conditionalFormatting sqref="G9">
    <cfRule type="expression" dxfId="301" priority="1" stopIfTrue="1">
      <formula>LEN(G9)&gt;30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31">
    <pageSetUpPr fitToPage="1"/>
  </sheetPr>
  <dimension ref="A1:AB15"/>
  <sheetViews>
    <sheetView workbookViewId="0">
      <pane xSplit="1" ySplit="4" topLeftCell="B5" activePane="bottomRight" state="frozenSplit"/>
      <selection activeCell="V6" sqref="V6"/>
      <selection pane="topRight" activeCell="V6" sqref="V6"/>
      <selection pane="bottomLeft" activeCell="V6" sqref="V6"/>
      <selection pane="bottomRight" activeCell="O15" sqref="A1:AB15"/>
    </sheetView>
  </sheetViews>
  <sheetFormatPr defaultRowHeight="13.5"/>
  <cols>
    <col min="1" max="1" width="4.625" style="1" customWidth="1"/>
    <col min="2" max="6" width="4.875" style="1" customWidth="1"/>
    <col min="7" max="21" width="4.625" style="1" customWidth="1"/>
    <col min="22" max="22" width="56.625" style="1" customWidth="1"/>
    <col min="23" max="28" width="4.625" style="1" customWidth="1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56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22"/>
      <c r="B2" s="220" t="s">
        <v>70</v>
      </c>
      <c r="C2" s="220"/>
      <c r="D2" s="220"/>
      <c r="E2" s="220"/>
      <c r="F2" s="220"/>
      <c r="G2" s="220"/>
      <c r="H2" s="221"/>
      <c r="I2" s="217" t="s">
        <v>110</v>
      </c>
      <c r="J2" s="217"/>
      <c r="K2" s="217"/>
      <c r="L2" s="217"/>
      <c r="M2" s="217"/>
      <c r="N2" s="217"/>
      <c r="O2" s="217"/>
      <c r="P2" s="223" t="s">
        <v>870</v>
      </c>
      <c r="Q2" s="223"/>
      <c r="R2" s="223"/>
      <c r="S2" s="223"/>
      <c r="T2" s="223"/>
      <c r="U2" s="223"/>
      <c r="V2" s="52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4" t="s">
        <v>6</v>
      </c>
      <c r="B3" s="219" t="s">
        <v>339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55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55" t="s">
        <v>11</v>
      </c>
      <c r="N4" s="55" t="s">
        <v>12</v>
      </c>
      <c r="O4" s="55" t="s">
        <v>13</v>
      </c>
      <c r="P4" s="55" t="s">
        <v>14</v>
      </c>
      <c r="Q4" s="228" t="s">
        <v>15</v>
      </c>
      <c r="R4" s="228"/>
      <c r="S4" s="228"/>
      <c r="T4" s="228"/>
      <c r="U4" s="228"/>
      <c r="V4" s="55" t="s">
        <v>16</v>
      </c>
      <c r="W4" s="228" t="s">
        <v>17</v>
      </c>
      <c r="X4" s="228"/>
      <c r="Y4" s="228"/>
      <c r="Z4" s="228"/>
      <c r="AA4" s="228"/>
      <c r="AB4" s="228"/>
    </row>
    <row r="5" spans="1:28" s="2" customFormat="1" ht="14.25" thickTop="1">
      <c r="A5" s="6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" t="s">
        <v>88</v>
      </c>
      <c r="P5" s="7" t="s">
        <v>25</v>
      </c>
      <c r="Q5" s="234"/>
      <c r="R5" s="235"/>
      <c r="S5" s="235"/>
      <c r="T5" s="235"/>
      <c r="U5" s="236"/>
      <c r="V5" s="23"/>
      <c r="W5" s="237"/>
      <c r="X5" s="238"/>
      <c r="Y5" s="238"/>
      <c r="Z5" s="238"/>
      <c r="AA5" s="238"/>
      <c r="AB5" s="238"/>
    </row>
    <row r="6" spans="1:28">
      <c r="A6" s="5">
        <v>2</v>
      </c>
      <c r="B6" s="189" t="s">
        <v>111</v>
      </c>
      <c r="C6" s="190"/>
      <c r="D6" s="190"/>
      <c r="E6" s="190"/>
      <c r="F6" s="191"/>
      <c r="G6" s="192" t="s">
        <v>871</v>
      </c>
      <c r="H6" s="193"/>
      <c r="I6" s="193"/>
      <c r="J6" s="194"/>
      <c r="K6" s="195" t="s">
        <v>77</v>
      </c>
      <c r="L6" s="196"/>
      <c r="M6" s="59">
        <v>2</v>
      </c>
      <c r="N6" s="60" t="s">
        <v>794</v>
      </c>
      <c r="O6" s="24" t="s">
        <v>25</v>
      </c>
      <c r="P6" s="24" t="s">
        <v>25</v>
      </c>
      <c r="Q6" s="197"/>
      <c r="R6" s="198"/>
      <c r="S6" s="198"/>
      <c r="T6" s="198"/>
      <c r="U6" s="199"/>
      <c r="V6" s="25"/>
      <c r="W6" s="200"/>
      <c r="X6" s="200"/>
      <c r="Y6" s="200"/>
      <c r="Z6" s="200"/>
      <c r="AA6" s="200"/>
      <c r="AB6" s="200"/>
    </row>
    <row r="7" spans="1:28" s="2" customFormat="1">
      <c r="A7" s="9">
        <v>3</v>
      </c>
      <c r="B7" s="201" t="s">
        <v>103</v>
      </c>
      <c r="C7" s="202"/>
      <c r="D7" s="202"/>
      <c r="E7" s="202"/>
      <c r="F7" s="203"/>
      <c r="G7" s="204" t="s">
        <v>872</v>
      </c>
      <c r="H7" s="205"/>
      <c r="I7" s="205"/>
      <c r="J7" s="206"/>
      <c r="K7" s="207" t="s">
        <v>77</v>
      </c>
      <c r="L7" s="208"/>
      <c r="M7" s="61">
        <v>1</v>
      </c>
      <c r="N7" s="62" t="s">
        <v>794</v>
      </c>
      <c r="O7" s="26"/>
      <c r="P7" s="26"/>
      <c r="Q7" s="213"/>
      <c r="R7" s="214"/>
      <c r="S7" s="214"/>
      <c r="T7" s="214"/>
      <c r="U7" s="215"/>
      <c r="V7" s="27"/>
      <c r="W7" s="212"/>
      <c r="X7" s="212"/>
      <c r="Y7" s="212"/>
      <c r="Z7" s="212"/>
      <c r="AA7" s="212"/>
      <c r="AB7" s="212"/>
    </row>
    <row r="8" spans="1:28">
      <c r="A8" s="8">
        <v>4</v>
      </c>
      <c r="B8" s="189" t="s">
        <v>104</v>
      </c>
      <c r="C8" s="190"/>
      <c r="D8" s="190"/>
      <c r="E8" s="190"/>
      <c r="F8" s="191"/>
      <c r="G8" s="192" t="s">
        <v>873</v>
      </c>
      <c r="H8" s="193"/>
      <c r="I8" s="193"/>
      <c r="J8" s="194"/>
      <c r="K8" s="195" t="s">
        <v>77</v>
      </c>
      <c r="L8" s="196"/>
      <c r="M8" s="59">
        <v>1</v>
      </c>
      <c r="N8" s="60" t="s">
        <v>794</v>
      </c>
      <c r="O8" s="24"/>
      <c r="P8" s="24"/>
      <c r="Q8" s="197"/>
      <c r="R8" s="198"/>
      <c r="S8" s="198"/>
      <c r="T8" s="198"/>
      <c r="U8" s="199"/>
      <c r="V8" s="25"/>
      <c r="W8" s="200"/>
      <c r="X8" s="200"/>
      <c r="Y8" s="200"/>
      <c r="Z8" s="200"/>
      <c r="AA8" s="200"/>
      <c r="AB8" s="200"/>
    </row>
    <row r="9" spans="1:28" s="2" customFormat="1">
      <c r="A9" s="9">
        <v>5</v>
      </c>
      <c r="B9" s="201" t="s">
        <v>105</v>
      </c>
      <c r="C9" s="202"/>
      <c r="D9" s="202"/>
      <c r="E9" s="202"/>
      <c r="F9" s="203"/>
      <c r="G9" s="204" t="s">
        <v>874</v>
      </c>
      <c r="H9" s="205"/>
      <c r="I9" s="205"/>
      <c r="J9" s="206"/>
      <c r="K9" s="207" t="s">
        <v>77</v>
      </c>
      <c r="L9" s="208"/>
      <c r="M9" s="61">
        <v>1</v>
      </c>
      <c r="N9" s="62" t="s">
        <v>794</v>
      </c>
      <c r="O9" s="26"/>
      <c r="P9" s="26"/>
      <c r="Q9" s="209"/>
      <c r="R9" s="210"/>
      <c r="S9" s="210"/>
      <c r="T9" s="210"/>
      <c r="U9" s="211"/>
      <c r="V9" s="27"/>
      <c r="W9" s="212"/>
      <c r="X9" s="212"/>
      <c r="Y9" s="212"/>
      <c r="Z9" s="212"/>
      <c r="AA9" s="212"/>
      <c r="AB9" s="212"/>
    </row>
    <row r="10" spans="1:28" s="2" customFormat="1">
      <c r="A10" s="8">
        <v>6</v>
      </c>
      <c r="B10" s="255" t="s">
        <v>106</v>
      </c>
      <c r="C10" s="256"/>
      <c r="D10" s="256"/>
      <c r="E10" s="256"/>
      <c r="F10" s="257"/>
      <c r="G10" s="192" t="s">
        <v>875</v>
      </c>
      <c r="H10" s="193"/>
      <c r="I10" s="193"/>
      <c r="J10" s="194"/>
      <c r="K10" s="195" t="s">
        <v>77</v>
      </c>
      <c r="L10" s="196"/>
      <c r="M10" s="59">
        <v>1</v>
      </c>
      <c r="N10" s="60" t="s">
        <v>794</v>
      </c>
      <c r="O10" s="24"/>
      <c r="P10" s="24"/>
      <c r="Q10" s="197"/>
      <c r="R10" s="198"/>
      <c r="S10" s="198"/>
      <c r="T10" s="198"/>
      <c r="U10" s="199"/>
      <c r="V10" s="25"/>
      <c r="W10" s="200"/>
      <c r="X10" s="200"/>
      <c r="Y10" s="200"/>
      <c r="Z10" s="200"/>
      <c r="AA10" s="200"/>
      <c r="AB10" s="200"/>
    </row>
    <row r="11" spans="1:28">
      <c r="A11" s="3">
        <v>7</v>
      </c>
      <c r="B11" s="252" t="s">
        <v>107</v>
      </c>
      <c r="C11" s="253"/>
      <c r="D11" s="253"/>
      <c r="E11" s="253"/>
      <c r="F11" s="254"/>
      <c r="G11" s="204" t="s">
        <v>876</v>
      </c>
      <c r="H11" s="205"/>
      <c r="I11" s="205"/>
      <c r="J11" s="206"/>
      <c r="K11" s="207" t="s">
        <v>77</v>
      </c>
      <c r="L11" s="208"/>
      <c r="M11" s="61">
        <v>1</v>
      </c>
      <c r="N11" s="62" t="s">
        <v>794</v>
      </c>
      <c r="O11" s="26"/>
      <c r="P11" s="26"/>
      <c r="Q11" s="209"/>
      <c r="R11" s="210"/>
      <c r="S11" s="210"/>
      <c r="T11" s="210"/>
      <c r="U11" s="211"/>
      <c r="V11" s="27"/>
      <c r="W11" s="212"/>
      <c r="X11" s="212"/>
      <c r="Y11" s="212"/>
      <c r="Z11" s="212"/>
      <c r="AA11" s="212"/>
      <c r="AB11" s="212"/>
    </row>
    <row r="12" spans="1:28">
      <c r="A12" s="5">
        <v>8</v>
      </c>
      <c r="B12" s="258" t="s">
        <v>361</v>
      </c>
      <c r="C12" s="259"/>
      <c r="D12" s="259"/>
      <c r="E12" s="259"/>
      <c r="F12" s="260"/>
      <c r="G12" s="192" t="s">
        <v>877</v>
      </c>
      <c r="H12" s="193"/>
      <c r="I12" s="193"/>
      <c r="J12" s="194"/>
      <c r="K12" s="261" t="s">
        <v>362</v>
      </c>
      <c r="L12" s="239"/>
      <c r="M12" s="59">
        <v>20</v>
      </c>
      <c r="N12" s="60" t="s">
        <v>794</v>
      </c>
      <c r="O12" s="24"/>
      <c r="P12" s="24"/>
      <c r="Q12" s="197"/>
      <c r="R12" s="198"/>
      <c r="S12" s="198"/>
      <c r="T12" s="198"/>
      <c r="U12" s="199"/>
      <c r="V12" s="25"/>
      <c r="W12" s="200"/>
      <c r="X12" s="200"/>
      <c r="Y12" s="200"/>
      <c r="Z12" s="200"/>
      <c r="AA12" s="200"/>
      <c r="AB12" s="200"/>
    </row>
    <row r="13" spans="1:28" s="2" customFormat="1">
      <c r="A13" s="9">
        <v>9</v>
      </c>
      <c r="B13" s="252" t="s">
        <v>108</v>
      </c>
      <c r="C13" s="253"/>
      <c r="D13" s="253"/>
      <c r="E13" s="253"/>
      <c r="F13" s="254"/>
      <c r="G13" s="204" t="s">
        <v>878</v>
      </c>
      <c r="H13" s="205"/>
      <c r="I13" s="205"/>
      <c r="J13" s="206"/>
      <c r="K13" s="207" t="s">
        <v>42</v>
      </c>
      <c r="L13" s="208"/>
      <c r="M13" s="61">
        <v>11</v>
      </c>
      <c r="N13" s="62" t="s">
        <v>794</v>
      </c>
      <c r="O13" s="26"/>
      <c r="P13" s="26"/>
      <c r="Q13" s="213"/>
      <c r="R13" s="214"/>
      <c r="S13" s="214"/>
      <c r="T13" s="214"/>
      <c r="U13" s="215"/>
      <c r="V13" s="27"/>
      <c r="W13" s="212"/>
      <c r="X13" s="212"/>
      <c r="Y13" s="212"/>
      <c r="Z13" s="212"/>
      <c r="AA13" s="212"/>
      <c r="AB13" s="212"/>
    </row>
    <row r="14" spans="1:28">
      <c r="A14" s="79">
        <v>10</v>
      </c>
      <c r="B14" s="189" t="s">
        <v>64</v>
      </c>
      <c r="C14" s="190"/>
      <c r="D14" s="190"/>
      <c r="E14" s="190"/>
      <c r="F14" s="191"/>
      <c r="G14" s="192" t="s">
        <v>837</v>
      </c>
      <c r="H14" s="193"/>
      <c r="I14" s="193"/>
      <c r="J14" s="194"/>
      <c r="K14" s="195" t="s">
        <v>44</v>
      </c>
      <c r="L14" s="196"/>
      <c r="M14" s="59" t="s">
        <v>43</v>
      </c>
      <c r="N14" s="60" t="s">
        <v>794</v>
      </c>
      <c r="O14" s="85" t="s">
        <v>66</v>
      </c>
      <c r="P14" s="85"/>
      <c r="Q14" s="197"/>
      <c r="R14" s="198"/>
      <c r="S14" s="198"/>
      <c r="T14" s="198"/>
      <c r="U14" s="199"/>
      <c r="V14" s="86" t="s">
        <v>67</v>
      </c>
      <c r="W14" s="200"/>
      <c r="X14" s="200"/>
      <c r="Y14" s="200"/>
      <c r="Z14" s="200"/>
      <c r="AA14" s="200"/>
      <c r="AB14" s="200"/>
    </row>
    <row r="15" spans="1:28" s="2" customFormat="1" ht="13.5" customHeight="1">
      <c r="A15" s="80">
        <v>11</v>
      </c>
      <c r="B15" s="201" t="s">
        <v>477</v>
      </c>
      <c r="C15" s="202"/>
      <c r="D15" s="202"/>
      <c r="E15" s="202"/>
      <c r="F15" s="203"/>
      <c r="G15" s="204" t="s">
        <v>838</v>
      </c>
      <c r="H15" s="205"/>
      <c r="I15" s="205"/>
      <c r="J15" s="206"/>
      <c r="K15" s="207" t="s">
        <v>44</v>
      </c>
      <c r="L15" s="208"/>
      <c r="M15" s="61" t="s">
        <v>43</v>
      </c>
      <c r="N15" s="62" t="s">
        <v>794</v>
      </c>
      <c r="O15" s="87" t="s">
        <v>66</v>
      </c>
      <c r="P15" s="87"/>
      <c r="Q15" s="209"/>
      <c r="R15" s="210"/>
      <c r="S15" s="210"/>
      <c r="T15" s="210"/>
      <c r="U15" s="211"/>
      <c r="V15" s="88" t="s">
        <v>68</v>
      </c>
      <c r="W15" s="212"/>
      <c r="X15" s="212"/>
      <c r="Y15" s="212"/>
      <c r="Z15" s="212"/>
      <c r="AA15" s="212"/>
      <c r="AB15" s="212"/>
    </row>
  </sheetData>
  <mergeCells count="73">
    <mergeCell ref="B15:F15"/>
    <mergeCell ref="G15:J15"/>
    <mergeCell ref="K15:L15"/>
    <mergeCell ref="Q15:U15"/>
    <mergeCell ref="W15:AB15"/>
    <mergeCell ref="B14:F14"/>
    <mergeCell ref="G14:J14"/>
    <mergeCell ref="K14:L14"/>
    <mergeCell ref="Q14:U14"/>
    <mergeCell ref="W14:AB14"/>
    <mergeCell ref="B12:F12"/>
    <mergeCell ref="G12:J12"/>
    <mergeCell ref="K12:L12"/>
    <mergeCell ref="Q12:U12"/>
    <mergeCell ref="W12:AB12"/>
    <mergeCell ref="B13:F13"/>
    <mergeCell ref="G13:J13"/>
    <mergeCell ref="K13:L13"/>
    <mergeCell ref="Q13:U13"/>
    <mergeCell ref="W13:AB13"/>
    <mergeCell ref="B10:F10"/>
    <mergeCell ref="G10:J10"/>
    <mergeCell ref="K10:L10"/>
    <mergeCell ref="Q10:U10"/>
    <mergeCell ref="W10:AB10"/>
    <mergeCell ref="B11:F11"/>
    <mergeCell ref="G11:J11"/>
    <mergeCell ref="K11:L11"/>
    <mergeCell ref="Q11:U11"/>
    <mergeCell ref="W11:AB11"/>
    <mergeCell ref="B8:F8"/>
    <mergeCell ref="G8:J8"/>
    <mergeCell ref="K8:L8"/>
    <mergeCell ref="Q8:U8"/>
    <mergeCell ref="W8:AB8"/>
    <mergeCell ref="B9:F9"/>
    <mergeCell ref="G9:J9"/>
    <mergeCell ref="K9:L9"/>
    <mergeCell ref="Q9:U9"/>
    <mergeCell ref="W9:AB9"/>
    <mergeCell ref="B6:F6"/>
    <mergeCell ref="G6:J6"/>
    <mergeCell ref="K6:L6"/>
    <mergeCell ref="Q6:U6"/>
    <mergeCell ref="W6:AB6"/>
    <mergeCell ref="B7:F7"/>
    <mergeCell ref="G7:J7"/>
    <mergeCell ref="K7:L7"/>
    <mergeCell ref="Q7:U7"/>
    <mergeCell ref="W7:AB7"/>
    <mergeCell ref="B4:F4"/>
    <mergeCell ref="G4:J4"/>
    <mergeCell ref="K4:L4"/>
    <mergeCell ref="Q4:U4"/>
    <mergeCell ref="W4:AB4"/>
    <mergeCell ref="B5:F5"/>
    <mergeCell ref="G5:J5"/>
    <mergeCell ref="K5:L5"/>
    <mergeCell ref="Q5:U5"/>
    <mergeCell ref="W5:AB5"/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</mergeCells>
  <phoneticPr fontId="7"/>
  <conditionalFormatting sqref="G5:J5">
    <cfRule type="expression" dxfId="300" priority="11" stopIfTrue="1">
      <formula>LEN(G5)&gt;30</formula>
    </cfRule>
  </conditionalFormatting>
  <conditionalFormatting sqref="G7:J11">
    <cfRule type="expression" dxfId="299" priority="6" stopIfTrue="1">
      <formula>LEN(G7)&gt;30</formula>
    </cfRule>
  </conditionalFormatting>
  <conditionalFormatting sqref="G12:J13">
    <cfRule type="expression" dxfId="298" priority="4" stopIfTrue="1">
      <formula>LEN(G12)&gt;30</formula>
    </cfRule>
  </conditionalFormatting>
  <conditionalFormatting sqref="G6:J6">
    <cfRule type="expression" dxfId="297" priority="2" stopIfTrue="1">
      <formula>LEN(G6)&gt;30</formula>
    </cfRule>
  </conditionalFormatting>
  <conditionalFormatting sqref="G14:J15">
    <cfRule type="expression" dxfId="296" priority="1" stopIfTrue="1">
      <formula>LEN(G14)&gt;30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32">
    <pageSetUpPr fitToPage="1"/>
  </sheetPr>
  <dimension ref="A1:AB10"/>
  <sheetViews>
    <sheetView zoomScaleNormal="100" workbookViewId="0">
      <pane xSplit="1" ySplit="4" topLeftCell="B5" activePane="bottomRight" state="frozenSplit"/>
      <selection activeCell="V6" sqref="V6"/>
      <selection pane="topRight" activeCell="V6" sqref="V6"/>
      <selection pane="bottomLeft" activeCell="V6" sqref="V6"/>
      <selection pane="bottomRight" activeCell="B5" sqref="A1:XFD1048576"/>
    </sheetView>
  </sheetViews>
  <sheetFormatPr defaultRowHeight="13.5"/>
  <cols>
    <col min="1" max="1" width="4.625" style="1" customWidth="1"/>
    <col min="2" max="6" width="4.875" style="1" customWidth="1"/>
    <col min="7" max="21" width="4.625" style="1" customWidth="1"/>
    <col min="22" max="22" width="56.625" style="1" customWidth="1"/>
    <col min="23" max="28" width="4.625" style="1" customWidth="1"/>
  </cols>
  <sheetData>
    <row r="1" spans="1:28" ht="12.75" customHeight="1">
      <c r="A1" s="287" t="s">
        <v>0</v>
      </c>
      <c r="B1" s="289"/>
      <c r="C1" s="289"/>
      <c r="D1" s="289"/>
      <c r="E1" s="289"/>
      <c r="F1" s="289"/>
      <c r="G1" s="289"/>
      <c r="H1" s="288"/>
      <c r="I1" s="287" t="s">
        <v>1</v>
      </c>
      <c r="J1" s="289"/>
      <c r="K1" s="289"/>
      <c r="L1" s="289"/>
      <c r="M1" s="289"/>
      <c r="N1" s="289"/>
      <c r="O1" s="288"/>
      <c r="P1" s="287" t="s">
        <v>2</v>
      </c>
      <c r="Q1" s="289"/>
      <c r="R1" s="289"/>
      <c r="S1" s="289"/>
      <c r="T1" s="289"/>
      <c r="U1" s="288"/>
      <c r="V1" s="172" t="s">
        <v>23</v>
      </c>
      <c r="W1" s="287" t="s">
        <v>3</v>
      </c>
      <c r="X1" s="288"/>
      <c r="Y1" s="287" t="s">
        <v>4</v>
      </c>
      <c r="Z1" s="288"/>
      <c r="AA1" s="287" t="s">
        <v>5</v>
      </c>
      <c r="AB1" s="288"/>
    </row>
    <row r="2" spans="1:28" ht="18" customHeight="1">
      <c r="A2" s="83"/>
      <c r="B2" s="220" t="s">
        <v>70</v>
      </c>
      <c r="C2" s="220"/>
      <c r="D2" s="220"/>
      <c r="E2" s="220"/>
      <c r="F2" s="220"/>
      <c r="G2" s="220"/>
      <c r="H2" s="221"/>
      <c r="I2" s="284" t="s">
        <v>112</v>
      </c>
      <c r="J2" s="285"/>
      <c r="K2" s="285"/>
      <c r="L2" s="285"/>
      <c r="M2" s="285"/>
      <c r="N2" s="285"/>
      <c r="O2" s="286"/>
      <c r="P2" s="281" t="s">
        <v>879</v>
      </c>
      <c r="Q2" s="282"/>
      <c r="R2" s="282"/>
      <c r="S2" s="282"/>
      <c r="T2" s="282"/>
      <c r="U2" s="283"/>
      <c r="V2" s="91" t="s">
        <v>619</v>
      </c>
      <c r="W2" s="224" t="s">
        <v>22</v>
      </c>
      <c r="X2" s="225"/>
      <c r="Y2" s="277"/>
      <c r="Z2" s="278"/>
      <c r="AA2" s="292">
        <v>41604</v>
      </c>
      <c r="AB2" s="293"/>
    </row>
    <row r="3" spans="1:28" ht="30" customHeight="1">
      <c r="A3" s="74" t="s">
        <v>6</v>
      </c>
      <c r="B3" s="219" t="s">
        <v>334</v>
      </c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1"/>
      <c r="W3" s="226"/>
      <c r="X3" s="227"/>
      <c r="Y3" s="279"/>
      <c r="Z3" s="280"/>
      <c r="AA3" s="294"/>
      <c r="AB3" s="295"/>
    </row>
    <row r="4" spans="1:28" ht="14.25" thickBot="1">
      <c r="A4" s="171" t="s">
        <v>7</v>
      </c>
      <c r="B4" s="271" t="s">
        <v>8</v>
      </c>
      <c r="C4" s="272"/>
      <c r="D4" s="272"/>
      <c r="E4" s="272"/>
      <c r="F4" s="273"/>
      <c r="G4" s="271" t="s">
        <v>9</v>
      </c>
      <c r="H4" s="272"/>
      <c r="I4" s="272"/>
      <c r="J4" s="273"/>
      <c r="K4" s="271" t="s">
        <v>10</v>
      </c>
      <c r="L4" s="273"/>
      <c r="M4" s="171" t="s">
        <v>11</v>
      </c>
      <c r="N4" s="171" t="s">
        <v>12</v>
      </c>
      <c r="O4" s="171" t="s">
        <v>13</v>
      </c>
      <c r="P4" s="171" t="s">
        <v>14</v>
      </c>
      <c r="Q4" s="271" t="s">
        <v>15</v>
      </c>
      <c r="R4" s="272"/>
      <c r="S4" s="272"/>
      <c r="T4" s="272"/>
      <c r="U4" s="273"/>
      <c r="V4" s="171" t="s">
        <v>16</v>
      </c>
      <c r="W4" s="271" t="s">
        <v>17</v>
      </c>
      <c r="X4" s="272"/>
      <c r="Y4" s="272"/>
      <c r="Z4" s="272"/>
      <c r="AA4" s="272"/>
      <c r="AB4" s="273"/>
    </row>
    <row r="5" spans="1:28" s="2" customFormat="1" ht="14.25" thickTop="1">
      <c r="A5" s="77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8" t="s">
        <v>26</v>
      </c>
      <c r="P5" s="78" t="s">
        <v>25</v>
      </c>
      <c r="Q5" s="234"/>
      <c r="R5" s="235"/>
      <c r="S5" s="235"/>
      <c r="T5" s="235"/>
      <c r="U5" s="236"/>
      <c r="V5" s="84"/>
      <c r="W5" s="274"/>
      <c r="X5" s="275"/>
      <c r="Y5" s="275"/>
      <c r="Z5" s="275"/>
      <c r="AA5" s="275"/>
      <c r="AB5" s="276"/>
    </row>
    <row r="6" spans="1:28">
      <c r="A6" s="76">
        <v>2</v>
      </c>
      <c r="B6" s="189" t="s">
        <v>114</v>
      </c>
      <c r="C6" s="190"/>
      <c r="D6" s="190"/>
      <c r="E6" s="190"/>
      <c r="F6" s="191"/>
      <c r="G6" s="192" t="s">
        <v>871</v>
      </c>
      <c r="H6" s="193"/>
      <c r="I6" s="193"/>
      <c r="J6" s="194"/>
      <c r="K6" s="195" t="s">
        <v>77</v>
      </c>
      <c r="L6" s="196"/>
      <c r="M6" s="59">
        <v>2</v>
      </c>
      <c r="N6" s="60" t="s">
        <v>794</v>
      </c>
      <c r="O6" s="85" t="s">
        <v>25</v>
      </c>
      <c r="P6" s="85" t="s">
        <v>25</v>
      </c>
      <c r="Q6" s="246"/>
      <c r="R6" s="247"/>
      <c r="S6" s="247"/>
      <c r="T6" s="247"/>
      <c r="U6" s="248"/>
      <c r="V6" s="86"/>
      <c r="W6" s="249"/>
      <c r="X6" s="250"/>
      <c r="Y6" s="250"/>
      <c r="Z6" s="250"/>
      <c r="AA6" s="250"/>
      <c r="AB6" s="251"/>
    </row>
    <row r="7" spans="1:28" s="2" customFormat="1">
      <c r="A7" s="80">
        <v>3</v>
      </c>
      <c r="B7" s="201" t="s">
        <v>33</v>
      </c>
      <c r="C7" s="202"/>
      <c r="D7" s="202"/>
      <c r="E7" s="202"/>
      <c r="F7" s="203"/>
      <c r="G7" s="204" t="s">
        <v>880</v>
      </c>
      <c r="H7" s="205"/>
      <c r="I7" s="205"/>
      <c r="J7" s="206"/>
      <c r="K7" s="207" t="s">
        <v>42</v>
      </c>
      <c r="L7" s="208"/>
      <c r="M7" s="61">
        <v>3</v>
      </c>
      <c r="N7" s="62" t="s">
        <v>794</v>
      </c>
      <c r="O7" s="87"/>
      <c r="P7" s="87"/>
      <c r="Q7" s="213"/>
      <c r="R7" s="214"/>
      <c r="S7" s="214"/>
      <c r="T7" s="214"/>
      <c r="U7" s="215"/>
      <c r="V7" s="88"/>
      <c r="W7" s="243"/>
      <c r="X7" s="244"/>
      <c r="Y7" s="244"/>
      <c r="Z7" s="244"/>
      <c r="AA7" s="244"/>
      <c r="AB7" s="245"/>
    </row>
    <row r="8" spans="1:28">
      <c r="A8" s="79">
        <v>4</v>
      </c>
      <c r="B8" s="189" t="s">
        <v>113</v>
      </c>
      <c r="C8" s="190"/>
      <c r="D8" s="190"/>
      <c r="E8" s="190"/>
      <c r="F8" s="191"/>
      <c r="G8" s="192" t="s">
        <v>881</v>
      </c>
      <c r="H8" s="193"/>
      <c r="I8" s="193"/>
      <c r="J8" s="194"/>
      <c r="K8" s="195" t="s">
        <v>42</v>
      </c>
      <c r="L8" s="196"/>
      <c r="M8" s="59">
        <v>11</v>
      </c>
      <c r="N8" s="60" t="s">
        <v>794</v>
      </c>
      <c r="O8" s="85"/>
      <c r="P8" s="85"/>
      <c r="Q8" s="246"/>
      <c r="R8" s="247"/>
      <c r="S8" s="247"/>
      <c r="T8" s="247"/>
      <c r="U8" s="248"/>
      <c r="V8" s="86"/>
      <c r="W8" s="249"/>
      <c r="X8" s="250"/>
      <c r="Y8" s="250"/>
      <c r="Z8" s="250"/>
      <c r="AA8" s="250"/>
      <c r="AB8" s="251"/>
    </row>
    <row r="9" spans="1:28">
      <c r="A9" s="80">
        <v>5</v>
      </c>
      <c r="B9" s="201" t="s">
        <v>64</v>
      </c>
      <c r="C9" s="202"/>
      <c r="D9" s="202"/>
      <c r="E9" s="202"/>
      <c r="F9" s="203"/>
      <c r="G9" s="204" t="s">
        <v>837</v>
      </c>
      <c r="H9" s="205"/>
      <c r="I9" s="205"/>
      <c r="J9" s="206"/>
      <c r="K9" s="207" t="s">
        <v>44</v>
      </c>
      <c r="L9" s="208"/>
      <c r="M9" s="61" t="s">
        <v>43</v>
      </c>
      <c r="N9" s="62" t="s">
        <v>794</v>
      </c>
      <c r="O9" s="87" t="s">
        <v>66</v>
      </c>
      <c r="P9" s="87"/>
      <c r="Q9" s="213"/>
      <c r="R9" s="214"/>
      <c r="S9" s="214"/>
      <c r="T9" s="214"/>
      <c r="U9" s="215"/>
      <c r="V9" s="88" t="s">
        <v>67</v>
      </c>
      <c r="W9" s="243"/>
      <c r="X9" s="244"/>
      <c r="Y9" s="244"/>
      <c r="Z9" s="244"/>
      <c r="AA9" s="244"/>
      <c r="AB9" s="245"/>
    </row>
    <row r="10" spans="1:28" s="2" customFormat="1" ht="13.5" customHeight="1">
      <c r="A10" s="79">
        <v>6</v>
      </c>
      <c r="B10" s="189" t="s">
        <v>115</v>
      </c>
      <c r="C10" s="190"/>
      <c r="D10" s="190"/>
      <c r="E10" s="190"/>
      <c r="F10" s="191"/>
      <c r="G10" s="192" t="s">
        <v>838</v>
      </c>
      <c r="H10" s="193"/>
      <c r="I10" s="193"/>
      <c r="J10" s="194"/>
      <c r="K10" s="195" t="s">
        <v>44</v>
      </c>
      <c r="L10" s="196"/>
      <c r="M10" s="59" t="s">
        <v>43</v>
      </c>
      <c r="N10" s="60" t="s">
        <v>794</v>
      </c>
      <c r="O10" s="85" t="s">
        <v>66</v>
      </c>
      <c r="P10" s="85"/>
      <c r="Q10" s="246"/>
      <c r="R10" s="247"/>
      <c r="S10" s="247"/>
      <c r="T10" s="247"/>
      <c r="U10" s="248"/>
      <c r="V10" s="86" t="s">
        <v>68</v>
      </c>
      <c r="W10" s="249"/>
      <c r="X10" s="250"/>
      <c r="Y10" s="250"/>
      <c r="Z10" s="250"/>
      <c r="AA10" s="250"/>
      <c r="AB10" s="251"/>
    </row>
  </sheetData>
  <mergeCells count="48">
    <mergeCell ref="B10:F10"/>
    <mergeCell ref="G10:J10"/>
    <mergeCell ref="K10:L10"/>
    <mergeCell ref="Q10:U10"/>
    <mergeCell ref="W10:AB10"/>
    <mergeCell ref="B9:F9"/>
    <mergeCell ref="G9:J9"/>
    <mergeCell ref="K9:L9"/>
    <mergeCell ref="Q9:U9"/>
    <mergeCell ref="W9:AB9"/>
    <mergeCell ref="B8:F8"/>
    <mergeCell ref="G8:J8"/>
    <mergeCell ref="K8:L8"/>
    <mergeCell ref="Q8:U8"/>
    <mergeCell ref="W8:AB8"/>
    <mergeCell ref="B6:F6"/>
    <mergeCell ref="G6:J6"/>
    <mergeCell ref="K6:L6"/>
    <mergeCell ref="Q6:U6"/>
    <mergeCell ref="W6:AB6"/>
    <mergeCell ref="B7:F7"/>
    <mergeCell ref="G7:J7"/>
    <mergeCell ref="K7:L7"/>
    <mergeCell ref="Q7:U7"/>
    <mergeCell ref="W7:AB7"/>
    <mergeCell ref="B4:F4"/>
    <mergeCell ref="G4:J4"/>
    <mergeCell ref="K4:L4"/>
    <mergeCell ref="Q4:U4"/>
    <mergeCell ref="W4:AB4"/>
    <mergeCell ref="B5:F5"/>
    <mergeCell ref="G5:J5"/>
    <mergeCell ref="K5:L5"/>
    <mergeCell ref="Q5:U5"/>
    <mergeCell ref="W5:AB5"/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</mergeCells>
  <phoneticPr fontId="7"/>
  <conditionalFormatting sqref="G5">
    <cfRule type="expression" dxfId="295" priority="12" stopIfTrue="1">
      <formula>LEN(G5)&gt;30</formula>
    </cfRule>
  </conditionalFormatting>
  <conditionalFormatting sqref="G7:G8">
    <cfRule type="expression" dxfId="294" priority="7" stopIfTrue="1">
      <formula>LEN(G7)&gt;30</formula>
    </cfRule>
  </conditionalFormatting>
  <conditionalFormatting sqref="G6">
    <cfRule type="expression" dxfId="293" priority="3" stopIfTrue="1">
      <formula>LEN(G6)&gt;30</formula>
    </cfRule>
  </conditionalFormatting>
  <conditionalFormatting sqref="G9:G10">
    <cfRule type="expression" dxfId="292" priority="1" stopIfTrue="1">
      <formula>LEN(G9)&gt;30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33">
    <pageSetUpPr fitToPage="1"/>
  </sheetPr>
  <dimension ref="A1:AB27"/>
  <sheetViews>
    <sheetView zoomScaleNormal="100" workbookViewId="0">
      <pane xSplit="1" ySplit="4" topLeftCell="B5" activePane="bottomRight" state="frozenSplit"/>
      <selection activeCell="V6" sqref="V6"/>
      <selection pane="topRight" activeCell="V6" sqref="V6"/>
      <selection pane="bottomLeft" activeCell="V6" sqref="V6"/>
      <selection pane="bottomRight" activeCell="G10" sqref="A1:AB27"/>
    </sheetView>
  </sheetViews>
  <sheetFormatPr defaultRowHeight="13.5"/>
  <cols>
    <col min="1" max="1" width="4.625" style="1" customWidth="1"/>
    <col min="2" max="6" width="4.875" style="1" customWidth="1"/>
    <col min="7" max="21" width="4.625" style="1" customWidth="1"/>
    <col min="22" max="22" width="56.625" style="1" customWidth="1"/>
    <col min="23" max="28" width="4.625" style="1" customWidth="1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56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22"/>
      <c r="B2" s="220" t="s">
        <v>70</v>
      </c>
      <c r="C2" s="220"/>
      <c r="D2" s="220"/>
      <c r="E2" s="220"/>
      <c r="F2" s="220"/>
      <c r="G2" s="220"/>
      <c r="H2" s="221"/>
      <c r="I2" s="217" t="s">
        <v>116</v>
      </c>
      <c r="J2" s="217"/>
      <c r="K2" s="217"/>
      <c r="L2" s="217"/>
      <c r="M2" s="217"/>
      <c r="N2" s="217"/>
      <c r="O2" s="217"/>
      <c r="P2" s="223" t="s">
        <v>882</v>
      </c>
      <c r="Q2" s="223"/>
      <c r="R2" s="223"/>
      <c r="S2" s="223"/>
      <c r="T2" s="223"/>
      <c r="U2" s="223"/>
      <c r="V2" s="52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4" t="s">
        <v>6</v>
      </c>
      <c r="B3" s="219" t="s">
        <v>340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55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55" t="s">
        <v>11</v>
      </c>
      <c r="N4" s="55" t="s">
        <v>12</v>
      </c>
      <c r="O4" s="55" t="s">
        <v>13</v>
      </c>
      <c r="P4" s="55" t="s">
        <v>14</v>
      </c>
      <c r="Q4" s="228" t="s">
        <v>15</v>
      </c>
      <c r="R4" s="228"/>
      <c r="S4" s="228"/>
      <c r="T4" s="228"/>
      <c r="U4" s="228"/>
      <c r="V4" s="55" t="s">
        <v>16</v>
      </c>
      <c r="W4" s="228" t="s">
        <v>17</v>
      </c>
      <c r="X4" s="228"/>
      <c r="Y4" s="228"/>
      <c r="Z4" s="228"/>
      <c r="AA4" s="228"/>
      <c r="AB4" s="228"/>
    </row>
    <row r="5" spans="1:28" s="2" customFormat="1" ht="14.25" thickTop="1">
      <c r="A5" s="6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" t="s">
        <v>26</v>
      </c>
      <c r="P5" s="7" t="s">
        <v>25</v>
      </c>
      <c r="Q5" s="234"/>
      <c r="R5" s="235"/>
      <c r="S5" s="235"/>
      <c r="T5" s="235"/>
      <c r="U5" s="236"/>
      <c r="V5" s="23"/>
      <c r="W5" s="237"/>
      <c r="X5" s="238"/>
      <c r="Y5" s="238"/>
      <c r="Z5" s="238"/>
      <c r="AA5" s="238"/>
      <c r="AB5" s="238"/>
    </row>
    <row r="6" spans="1:28">
      <c r="A6" s="5">
        <v>2</v>
      </c>
      <c r="B6" s="189" t="s">
        <v>416</v>
      </c>
      <c r="C6" s="190"/>
      <c r="D6" s="190"/>
      <c r="E6" s="190"/>
      <c r="F6" s="191"/>
      <c r="G6" s="192" t="s">
        <v>883</v>
      </c>
      <c r="H6" s="193"/>
      <c r="I6" s="193"/>
      <c r="J6" s="194"/>
      <c r="K6" s="195" t="s">
        <v>77</v>
      </c>
      <c r="L6" s="196"/>
      <c r="M6" s="59">
        <v>1</v>
      </c>
      <c r="N6" s="60" t="s">
        <v>794</v>
      </c>
      <c r="O6" s="24"/>
      <c r="P6" s="24"/>
      <c r="Q6" s="197"/>
      <c r="R6" s="198"/>
      <c r="S6" s="198"/>
      <c r="T6" s="198"/>
      <c r="U6" s="199"/>
      <c r="V6" s="25"/>
      <c r="W6" s="200"/>
      <c r="X6" s="200"/>
      <c r="Y6" s="200"/>
      <c r="Z6" s="200"/>
      <c r="AA6" s="200"/>
      <c r="AB6" s="200"/>
    </row>
    <row r="7" spans="1:28" s="69" customFormat="1">
      <c r="A7" s="80">
        <v>3</v>
      </c>
      <c r="B7" s="201" t="s">
        <v>417</v>
      </c>
      <c r="C7" s="202"/>
      <c r="D7" s="202"/>
      <c r="E7" s="202"/>
      <c r="F7" s="203"/>
      <c r="G7" s="204" t="s">
        <v>884</v>
      </c>
      <c r="H7" s="205"/>
      <c r="I7" s="205"/>
      <c r="J7" s="206"/>
      <c r="K7" s="207" t="s">
        <v>77</v>
      </c>
      <c r="L7" s="208"/>
      <c r="M7" s="61">
        <v>1</v>
      </c>
      <c r="N7" s="62" t="s">
        <v>794</v>
      </c>
      <c r="O7" s="87"/>
      <c r="P7" s="87"/>
      <c r="Q7" s="213"/>
      <c r="R7" s="214"/>
      <c r="S7" s="214"/>
      <c r="T7" s="214"/>
      <c r="U7" s="215"/>
      <c r="V7" s="88"/>
      <c r="W7" s="212"/>
      <c r="X7" s="212"/>
      <c r="Y7" s="212"/>
      <c r="Z7" s="212"/>
      <c r="AA7" s="212"/>
      <c r="AB7" s="212"/>
    </row>
    <row r="8" spans="1:28" s="2" customFormat="1">
      <c r="A8" s="79">
        <v>4</v>
      </c>
      <c r="B8" s="189" t="s">
        <v>412</v>
      </c>
      <c r="C8" s="190"/>
      <c r="D8" s="190"/>
      <c r="E8" s="190"/>
      <c r="F8" s="191"/>
      <c r="G8" s="192" t="s">
        <v>885</v>
      </c>
      <c r="H8" s="193"/>
      <c r="I8" s="193"/>
      <c r="J8" s="194"/>
      <c r="K8" s="195" t="s">
        <v>77</v>
      </c>
      <c r="L8" s="196"/>
      <c r="M8" s="59">
        <v>1</v>
      </c>
      <c r="N8" s="60" t="s">
        <v>794</v>
      </c>
      <c r="O8" s="85"/>
      <c r="P8" s="85"/>
      <c r="Q8" s="197"/>
      <c r="R8" s="198"/>
      <c r="S8" s="198"/>
      <c r="T8" s="198"/>
      <c r="U8" s="199"/>
      <c r="V8" s="86"/>
      <c r="W8" s="200"/>
      <c r="X8" s="200"/>
      <c r="Y8" s="200"/>
      <c r="Z8" s="200"/>
      <c r="AA8" s="200"/>
      <c r="AB8" s="200"/>
    </row>
    <row r="9" spans="1:28">
      <c r="A9" s="80">
        <v>5</v>
      </c>
      <c r="B9" s="201" t="s">
        <v>117</v>
      </c>
      <c r="C9" s="202"/>
      <c r="D9" s="202"/>
      <c r="E9" s="202"/>
      <c r="F9" s="203"/>
      <c r="G9" s="204" t="s">
        <v>886</v>
      </c>
      <c r="H9" s="205"/>
      <c r="I9" s="205"/>
      <c r="J9" s="206"/>
      <c r="K9" s="207" t="s">
        <v>42</v>
      </c>
      <c r="L9" s="208"/>
      <c r="M9" s="61">
        <v>3</v>
      </c>
      <c r="N9" s="62" t="s">
        <v>794</v>
      </c>
      <c r="O9" s="87"/>
      <c r="P9" s="87"/>
      <c r="Q9" s="209"/>
      <c r="R9" s="210"/>
      <c r="S9" s="210"/>
      <c r="T9" s="210"/>
      <c r="U9" s="211"/>
      <c r="V9" s="88"/>
      <c r="W9" s="212"/>
      <c r="X9" s="212"/>
      <c r="Y9" s="212"/>
      <c r="Z9" s="212"/>
      <c r="AA9" s="212"/>
      <c r="AB9" s="212"/>
    </row>
    <row r="10" spans="1:28" s="2" customFormat="1">
      <c r="A10" s="76">
        <v>6</v>
      </c>
      <c r="B10" s="189" t="s">
        <v>119</v>
      </c>
      <c r="C10" s="190"/>
      <c r="D10" s="190"/>
      <c r="E10" s="190"/>
      <c r="F10" s="191"/>
      <c r="G10" s="192" t="s">
        <v>887</v>
      </c>
      <c r="H10" s="193"/>
      <c r="I10" s="193"/>
      <c r="J10" s="194"/>
      <c r="K10" s="195" t="s">
        <v>77</v>
      </c>
      <c r="L10" s="196"/>
      <c r="M10" s="59">
        <v>2</v>
      </c>
      <c r="N10" s="60" t="s">
        <v>794</v>
      </c>
      <c r="O10" s="85"/>
      <c r="P10" s="85"/>
      <c r="Q10" s="197"/>
      <c r="R10" s="198"/>
      <c r="S10" s="198"/>
      <c r="T10" s="198"/>
      <c r="U10" s="199"/>
      <c r="V10" s="86"/>
      <c r="W10" s="200"/>
      <c r="X10" s="200"/>
      <c r="Y10" s="200"/>
      <c r="Z10" s="200"/>
      <c r="AA10" s="200"/>
      <c r="AB10" s="200"/>
    </row>
    <row r="11" spans="1:28" s="2" customFormat="1">
      <c r="A11" s="80">
        <v>7</v>
      </c>
      <c r="B11" s="201" t="s">
        <v>118</v>
      </c>
      <c r="C11" s="202"/>
      <c r="D11" s="202"/>
      <c r="E11" s="202"/>
      <c r="F11" s="203"/>
      <c r="G11" s="204" t="s">
        <v>888</v>
      </c>
      <c r="H11" s="205"/>
      <c r="I11" s="205"/>
      <c r="J11" s="206"/>
      <c r="K11" s="207" t="s">
        <v>109</v>
      </c>
      <c r="L11" s="208"/>
      <c r="M11" s="61">
        <v>15</v>
      </c>
      <c r="N11" s="62" t="s">
        <v>794</v>
      </c>
      <c r="O11" s="87"/>
      <c r="P11" s="87"/>
      <c r="Q11" s="213"/>
      <c r="R11" s="214"/>
      <c r="S11" s="214"/>
      <c r="T11" s="214"/>
      <c r="U11" s="215"/>
      <c r="V11" s="88"/>
      <c r="W11" s="212"/>
      <c r="X11" s="212"/>
      <c r="Y11" s="212"/>
      <c r="Z11" s="212"/>
      <c r="AA11" s="212"/>
      <c r="AB11" s="212"/>
    </row>
    <row r="12" spans="1:28">
      <c r="A12" s="79">
        <v>8</v>
      </c>
      <c r="B12" s="189" t="s">
        <v>120</v>
      </c>
      <c r="C12" s="190"/>
      <c r="D12" s="190"/>
      <c r="E12" s="190"/>
      <c r="F12" s="191"/>
      <c r="G12" s="192" t="s">
        <v>889</v>
      </c>
      <c r="H12" s="193"/>
      <c r="I12" s="193"/>
      <c r="J12" s="194"/>
      <c r="K12" s="195" t="s">
        <v>77</v>
      </c>
      <c r="L12" s="196"/>
      <c r="M12" s="59">
        <v>1</v>
      </c>
      <c r="N12" s="60" t="s">
        <v>794</v>
      </c>
      <c r="O12" s="85"/>
      <c r="P12" s="85"/>
      <c r="Q12" s="197"/>
      <c r="R12" s="198"/>
      <c r="S12" s="198"/>
      <c r="T12" s="198"/>
      <c r="U12" s="199"/>
      <c r="V12" s="86"/>
      <c r="W12" s="200"/>
      <c r="X12" s="200"/>
      <c r="Y12" s="200"/>
      <c r="Z12" s="200"/>
      <c r="AA12" s="200"/>
      <c r="AB12" s="200"/>
    </row>
    <row r="13" spans="1:28">
      <c r="A13" s="80">
        <v>9</v>
      </c>
      <c r="B13" s="201" t="s">
        <v>413</v>
      </c>
      <c r="C13" s="202"/>
      <c r="D13" s="202"/>
      <c r="E13" s="202"/>
      <c r="F13" s="203"/>
      <c r="G13" s="204" t="s">
        <v>890</v>
      </c>
      <c r="H13" s="205"/>
      <c r="I13" s="205"/>
      <c r="J13" s="206"/>
      <c r="K13" s="207" t="s">
        <v>77</v>
      </c>
      <c r="L13" s="208"/>
      <c r="M13" s="61">
        <v>1</v>
      </c>
      <c r="N13" s="62" t="s">
        <v>794</v>
      </c>
      <c r="O13" s="87"/>
      <c r="P13" s="87"/>
      <c r="Q13" s="209"/>
      <c r="R13" s="210"/>
      <c r="S13" s="210"/>
      <c r="T13" s="210"/>
      <c r="U13" s="211"/>
      <c r="V13" s="88"/>
      <c r="W13" s="212"/>
      <c r="X13" s="212"/>
      <c r="Y13" s="212"/>
      <c r="Z13" s="212"/>
      <c r="AA13" s="212"/>
      <c r="AB13" s="212"/>
    </row>
    <row r="14" spans="1:28" s="2" customFormat="1">
      <c r="A14" s="76">
        <v>10</v>
      </c>
      <c r="B14" s="262" t="s">
        <v>414</v>
      </c>
      <c r="C14" s="263"/>
      <c r="D14" s="263"/>
      <c r="E14" s="263"/>
      <c r="F14" s="264"/>
      <c r="G14" s="192" t="s">
        <v>891</v>
      </c>
      <c r="H14" s="193"/>
      <c r="I14" s="193"/>
      <c r="J14" s="194"/>
      <c r="K14" s="261" t="s">
        <v>109</v>
      </c>
      <c r="L14" s="239"/>
      <c r="M14" s="59">
        <v>200</v>
      </c>
      <c r="N14" s="60" t="s">
        <v>794</v>
      </c>
      <c r="O14" s="85"/>
      <c r="P14" s="85"/>
      <c r="Q14" s="197"/>
      <c r="R14" s="198"/>
      <c r="S14" s="198"/>
      <c r="T14" s="198"/>
      <c r="U14" s="199"/>
      <c r="V14" s="86"/>
      <c r="W14" s="200"/>
      <c r="X14" s="200"/>
      <c r="Y14" s="200"/>
      <c r="Z14" s="200"/>
      <c r="AA14" s="200"/>
      <c r="AB14" s="200"/>
    </row>
    <row r="15" spans="1:28">
      <c r="A15" s="80">
        <v>11</v>
      </c>
      <c r="B15" s="201" t="s">
        <v>122</v>
      </c>
      <c r="C15" s="202"/>
      <c r="D15" s="202"/>
      <c r="E15" s="202"/>
      <c r="F15" s="203"/>
      <c r="G15" s="204" t="s">
        <v>892</v>
      </c>
      <c r="H15" s="205"/>
      <c r="I15" s="205"/>
      <c r="J15" s="206"/>
      <c r="K15" s="207" t="s">
        <v>42</v>
      </c>
      <c r="L15" s="208"/>
      <c r="M15" s="61">
        <v>11</v>
      </c>
      <c r="N15" s="62" t="s">
        <v>794</v>
      </c>
      <c r="O15" s="87"/>
      <c r="P15" s="87"/>
      <c r="Q15" s="213"/>
      <c r="R15" s="214"/>
      <c r="S15" s="214"/>
      <c r="T15" s="214"/>
      <c r="U15" s="215"/>
      <c r="V15" s="88"/>
      <c r="W15" s="212"/>
      <c r="X15" s="212"/>
      <c r="Y15" s="212"/>
      <c r="Z15" s="212"/>
      <c r="AA15" s="212"/>
      <c r="AB15" s="212"/>
    </row>
    <row r="16" spans="1:28" s="2" customFormat="1">
      <c r="A16" s="79">
        <v>12</v>
      </c>
      <c r="B16" s="189" t="s">
        <v>130</v>
      </c>
      <c r="C16" s="190"/>
      <c r="D16" s="190"/>
      <c r="E16" s="190"/>
      <c r="F16" s="191"/>
      <c r="G16" s="192" t="s">
        <v>893</v>
      </c>
      <c r="H16" s="193"/>
      <c r="I16" s="193"/>
      <c r="J16" s="194"/>
      <c r="K16" s="195" t="s">
        <v>42</v>
      </c>
      <c r="L16" s="196"/>
      <c r="M16" s="59">
        <v>11</v>
      </c>
      <c r="N16" s="60" t="s">
        <v>794</v>
      </c>
      <c r="O16" s="85"/>
      <c r="P16" s="85"/>
      <c r="Q16" s="197"/>
      <c r="R16" s="198"/>
      <c r="S16" s="198"/>
      <c r="T16" s="198"/>
      <c r="U16" s="199"/>
      <c r="V16" s="86"/>
      <c r="W16" s="200"/>
      <c r="X16" s="200"/>
      <c r="Y16" s="200"/>
      <c r="Z16" s="200"/>
      <c r="AA16" s="200"/>
      <c r="AB16" s="200"/>
    </row>
    <row r="17" spans="1:28" s="2" customFormat="1">
      <c r="A17" s="80">
        <v>13</v>
      </c>
      <c r="B17" s="201" t="s">
        <v>123</v>
      </c>
      <c r="C17" s="202"/>
      <c r="D17" s="202"/>
      <c r="E17" s="202"/>
      <c r="F17" s="203"/>
      <c r="G17" s="204" t="s">
        <v>894</v>
      </c>
      <c r="H17" s="205"/>
      <c r="I17" s="205"/>
      <c r="J17" s="206"/>
      <c r="K17" s="207" t="s">
        <v>42</v>
      </c>
      <c r="L17" s="208"/>
      <c r="M17" s="61">
        <v>2</v>
      </c>
      <c r="N17" s="62" t="s">
        <v>794</v>
      </c>
      <c r="O17" s="87"/>
      <c r="P17" s="87"/>
      <c r="Q17" s="209"/>
      <c r="R17" s="210"/>
      <c r="S17" s="210"/>
      <c r="T17" s="210"/>
      <c r="U17" s="211"/>
      <c r="V17" s="88"/>
      <c r="W17" s="212"/>
      <c r="X17" s="212"/>
      <c r="Y17" s="212"/>
      <c r="Z17" s="212"/>
      <c r="AA17" s="212"/>
      <c r="AB17" s="212"/>
    </row>
    <row r="18" spans="1:28" s="2" customFormat="1">
      <c r="A18" s="76">
        <v>14</v>
      </c>
      <c r="B18" s="189" t="s">
        <v>190</v>
      </c>
      <c r="C18" s="190"/>
      <c r="D18" s="190"/>
      <c r="E18" s="190"/>
      <c r="F18" s="191"/>
      <c r="G18" s="192" t="s">
        <v>895</v>
      </c>
      <c r="H18" s="193"/>
      <c r="I18" s="193"/>
      <c r="J18" s="194"/>
      <c r="K18" s="195" t="s">
        <v>77</v>
      </c>
      <c r="L18" s="196"/>
      <c r="M18" s="59">
        <v>1</v>
      </c>
      <c r="N18" s="60" t="s">
        <v>794</v>
      </c>
      <c r="O18" s="85"/>
      <c r="P18" s="85"/>
      <c r="Q18" s="197"/>
      <c r="R18" s="198"/>
      <c r="S18" s="198"/>
      <c r="T18" s="198"/>
      <c r="U18" s="199"/>
      <c r="V18" s="86"/>
      <c r="W18" s="200"/>
      <c r="X18" s="200"/>
      <c r="Y18" s="200"/>
      <c r="Z18" s="200"/>
      <c r="AA18" s="200"/>
      <c r="AB18" s="200"/>
    </row>
    <row r="19" spans="1:28" s="71" customFormat="1">
      <c r="A19" s="80">
        <v>15</v>
      </c>
      <c r="B19" s="201" t="s">
        <v>343</v>
      </c>
      <c r="C19" s="202"/>
      <c r="D19" s="202"/>
      <c r="E19" s="202"/>
      <c r="F19" s="203"/>
      <c r="G19" s="204" t="s">
        <v>896</v>
      </c>
      <c r="H19" s="205"/>
      <c r="I19" s="205"/>
      <c r="J19" s="206"/>
      <c r="K19" s="207" t="s">
        <v>42</v>
      </c>
      <c r="L19" s="208"/>
      <c r="M19" s="61">
        <v>11</v>
      </c>
      <c r="N19" s="62" t="s">
        <v>794</v>
      </c>
      <c r="O19" s="87"/>
      <c r="P19" s="87"/>
      <c r="Q19" s="213"/>
      <c r="R19" s="214"/>
      <c r="S19" s="214"/>
      <c r="T19" s="214"/>
      <c r="U19" s="215"/>
      <c r="V19" s="88"/>
      <c r="W19" s="212"/>
      <c r="X19" s="212"/>
      <c r="Y19" s="212"/>
      <c r="Z19" s="212"/>
      <c r="AA19" s="212"/>
      <c r="AB19" s="212"/>
    </row>
    <row r="20" spans="1:28">
      <c r="A20" s="79">
        <v>16</v>
      </c>
      <c r="B20" s="189" t="s">
        <v>141</v>
      </c>
      <c r="C20" s="190"/>
      <c r="D20" s="190"/>
      <c r="E20" s="190"/>
      <c r="F20" s="191"/>
      <c r="G20" s="192" t="s">
        <v>897</v>
      </c>
      <c r="H20" s="193"/>
      <c r="I20" s="193"/>
      <c r="J20" s="194"/>
      <c r="K20" s="195" t="s">
        <v>77</v>
      </c>
      <c r="L20" s="196"/>
      <c r="M20" s="59">
        <v>1</v>
      </c>
      <c r="N20" s="60" t="s">
        <v>794</v>
      </c>
      <c r="O20" s="85"/>
      <c r="P20" s="85"/>
      <c r="Q20" s="197"/>
      <c r="R20" s="198"/>
      <c r="S20" s="198"/>
      <c r="T20" s="198"/>
      <c r="U20" s="199"/>
      <c r="V20" s="86"/>
      <c r="W20" s="200"/>
      <c r="X20" s="200"/>
      <c r="Y20" s="200"/>
      <c r="Z20" s="200"/>
      <c r="AA20" s="200"/>
      <c r="AB20" s="200"/>
    </row>
    <row r="21" spans="1:28">
      <c r="A21" s="80">
        <v>17</v>
      </c>
      <c r="B21" s="201" t="s">
        <v>125</v>
      </c>
      <c r="C21" s="202"/>
      <c r="D21" s="202"/>
      <c r="E21" s="202"/>
      <c r="F21" s="203"/>
      <c r="G21" s="204" t="s">
        <v>898</v>
      </c>
      <c r="H21" s="205"/>
      <c r="I21" s="205"/>
      <c r="J21" s="206"/>
      <c r="K21" s="207" t="s">
        <v>42</v>
      </c>
      <c r="L21" s="208"/>
      <c r="M21" s="61">
        <v>11</v>
      </c>
      <c r="N21" s="62" t="s">
        <v>794</v>
      </c>
      <c r="O21" s="87"/>
      <c r="P21" s="87"/>
      <c r="Q21" s="209"/>
      <c r="R21" s="210"/>
      <c r="S21" s="210"/>
      <c r="T21" s="210"/>
      <c r="U21" s="211"/>
      <c r="V21" s="88"/>
      <c r="W21" s="212"/>
      <c r="X21" s="212"/>
      <c r="Y21" s="212"/>
      <c r="Z21" s="212"/>
      <c r="AA21" s="212"/>
      <c r="AB21" s="212"/>
    </row>
    <row r="22" spans="1:28" s="2" customFormat="1">
      <c r="A22" s="76">
        <v>18</v>
      </c>
      <c r="B22" s="189" t="s">
        <v>127</v>
      </c>
      <c r="C22" s="190"/>
      <c r="D22" s="190"/>
      <c r="E22" s="190"/>
      <c r="F22" s="191"/>
      <c r="G22" s="192" t="s">
        <v>899</v>
      </c>
      <c r="H22" s="193"/>
      <c r="I22" s="193"/>
      <c r="J22" s="194"/>
      <c r="K22" s="195" t="s">
        <v>42</v>
      </c>
      <c r="L22" s="196"/>
      <c r="M22" s="59">
        <v>11</v>
      </c>
      <c r="N22" s="60" t="s">
        <v>794</v>
      </c>
      <c r="O22" s="85"/>
      <c r="P22" s="85"/>
      <c r="Q22" s="197"/>
      <c r="R22" s="198"/>
      <c r="S22" s="198"/>
      <c r="T22" s="198"/>
      <c r="U22" s="199"/>
      <c r="V22" s="86"/>
      <c r="W22" s="200"/>
      <c r="X22" s="200"/>
      <c r="Y22" s="200"/>
      <c r="Z22" s="200"/>
      <c r="AA22" s="200"/>
      <c r="AB22" s="200"/>
    </row>
    <row r="23" spans="1:28">
      <c r="A23" s="80">
        <v>19</v>
      </c>
      <c r="B23" s="201" t="s">
        <v>129</v>
      </c>
      <c r="C23" s="202"/>
      <c r="D23" s="202"/>
      <c r="E23" s="202"/>
      <c r="F23" s="203"/>
      <c r="G23" s="204" t="s">
        <v>900</v>
      </c>
      <c r="H23" s="205"/>
      <c r="I23" s="205"/>
      <c r="J23" s="206"/>
      <c r="K23" s="207" t="s">
        <v>42</v>
      </c>
      <c r="L23" s="208"/>
      <c r="M23" s="61">
        <v>11</v>
      </c>
      <c r="N23" s="62" t="s">
        <v>794</v>
      </c>
      <c r="O23" s="87"/>
      <c r="P23" s="87"/>
      <c r="Q23" s="213"/>
      <c r="R23" s="214"/>
      <c r="S23" s="214"/>
      <c r="T23" s="214"/>
      <c r="U23" s="215"/>
      <c r="V23" s="88"/>
      <c r="W23" s="212"/>
      <c r="X23" s="212"/>
      <c r="Y23" s="212"/>
      <c r="Z23" s="212"/>
      <c r="AA23" s="212"/>
      <c r="AB23" s="212"/>
    </row>
    <row r="24" spans="1:28" s="69" customFormat="1">
      <c r="A24" s="79">
        <v>20</v>
      </c>
      <c r="B24" s="189" t="s">
        <v>344</v>
      </c>
      <c r="C24" s="190"/>
      <c r="D24" s="190"/>
      <c r="E24" s="190"/>
      <c r="F24" s="191"/>
      <c r="G24" s="192" t="s">
        <v>901</v>
      </c>
      <c r="H24" s="193"/>
      <c r="I24" s="193"/>
      <c r="J24" s="194"/>
      <c r="K24" s="195" t="s">
        <v>42</v>
      </c>
      <c r="L24" s="196"/>
      <c r="M24" s="59">
        <v>11</v>
      </c>
      <c r="N24" s="60" t="s">
        <v>794</v>
      </c>
      <c r="O24" s="85"/>
      <c r="P24" s="85"/>
      <c r="Q24" s="197"/>
      <c r="R24" s="198"/>
      <c r="S24" s="198"/>
      <c r="T24" s="198"/>
      <c r="U24" s="199"/>
      <c r="V24" s="86"/>
      <c r="W24" s="200"/>
      <c r="X24" s="200"/>
      <c r="Y24" s="200"/>
      <c r="Z24" s="200"/>
      <c r="AA24" s="200"/>
      <c r="AB24" s="200"/>
    </row>
    <row r="25" spans="1:28" s="69" customFormat="1">
      <c r="A25" s="80">
        <v>21</v>
      </c>
      <c r="B25" s="201" t="s">
        <v>345</v>
      </c>
      <c r="C25" s="202"/>
      <c r="D25" s="202"/>
      <c r="E25" s="202"/>
      <c r="F25" s="203"/>
      <c r="G25" s="204" t="s">
        <v>902</v>
      </c>
      <c r="H25" s="205"/>
      <c r="I25" s="205"/>
      <c r="J25" s="206"/>
      <c r="K25" s="207" t="s">
        <v>42</v>
      </c>
      <c r="L25" s="208"/>
      <c r="M25" s="61">
        <v>11</v>
      </c>
      <c r="N25" s="62" t="s">
        <v>794</v>
      </c>
      <c r="O25" s="87"/>
      <c r="P25" s="87"/>
      <c r="Q25" s="209"/>
      <c r="R25" s="210"/>
      <c r="S25" s="210"/>
      <c r="T25" s="210"/>
      <c r="U25" s="211"/>
      <c r="V25" s="88"/>
      <c r="W25" s="212"/>
      <c r="X25" s="212"/>
      <c r="Y25" s="212"/>
      <c r="Z25" s="212"/>
      <c r="AA25" s="212"/>
      <c r="AB25" s="212"/>
    </row>
    <row r="26" spans="1:28">
      <c r="A26" s="76">
        <v>22</v>
      </c>
      <c r="B26" s="189" t="s">
        <v>64</v>
      </c>
      <c r="C26" s="190"/>
      <c r="D26" s="190"/>
      <c r="E26" s="190"/>
      <c r="F26" s="191"/>
      <c r="G26" s="192" t="s">
        <v>837</v>
      </c>
      <c r="H26" s="193"/>
      <c r="I26" s="193"/>
      <c r="J26" s="194"/>
      <c r="K26" s="195" t="s">
        <v>44</v>
      </c>
      <c r="L26" s="196"/>
      <c r="M26" s="59" t="s">
        <v>43</v>
      </c>
      <c r="N26" s="60" t="s">
        <v>794</v>
      </c>
      <c r="O26" s="85" t="s">
        <v>66</v>
      </c>
      <c r="P26" s="85"/>
      <c r="Q26" s="197"/>
      <c r="R26" s="198"/>
      <c r="S26" s="198"/>
      <c r="T26" s="198"/>
      <c r="U26" s="199"/>
      <c r="V26" s="86" t="s">
        <v>67</v>
      </c>
      <c r="W26" s="200"/>
      <c r="X26" s="200"/>
      <c r="Y26" s="200"/>
      <c r="Z26" s="200"/>
      <c r="AA26" s="200"/>
      <c r="AB26" s="200"/>
    </row>
    <row r="27" spans="1:28" s="2" customFormat="1" ht="13.5" customHeight="1">
      <c r="A27" s="80">
        <v>23</v>
      </c>
      <c r="B27" s="201" t="s">
        <v>415</v>
      </c>
      <c r="C27" s="202"/>
      <c r="D27" s="202"/>
      <c r="E27" s="202"/>
      <c r="F27" s="203"/>
      <c r="G27" s="204" t="s">
        <v>838</v>
      </c>
      <c r="H27" s="205"/>
      <c r="I27" s="205"/>
      <c r="J27" s="206"/>
      <c r="K27" s="207" t="s">
        <v>44</v>
      </c>
      <c r="L27" s="208"/>
      <c r="M27" s="61" t="s">
        <v>43</v>
      </c>
      <c r="N27" s="62" t="s">
        <v>794</v>
      </c>
      <c r="O27" s="87" t="s">
        <v>66</v>
      </c>
      <c r="P27" s="87"/>
      <c r="Q27" s="213"/>
      <c r="R27" s="214"/>
      <c r="S27" s="214"/>
      <c r="T27" s="214"/>
      <c r="U27" s="215"/>
      <c r="V27" s="88" t="s">
        <v>68</v>
      </c>
      <c r="W27" s="212"/>
      <c r="X27" s="212"/>
      <c r="Y27" s="212"/>
      <c r="Z27" s="212"/>
      <c r="AA27" s="212"/>
      <c r="AB27" s="212"/>
    </row>
  </sheetData>
  <mergeCells count="133">
    <mergeCell ref="B25:F25"/>
    <mergeCell ref="G25:J25"/>
    <mergeCell ref="K25:L25"/>
    <mergeCell ref="Q25:U25"/>
    <mergeCell ref="W25:AB25"/>
    <mergeCell ref="B19:F19"/>
    <mergeCell ref="G19:J19"/>
    <mergeCell ref="K19:L19"/>
    <mergeCell ref="Q19:U19"/>
    <mergeCell ref="W19:AB19"/>
    <mergeCell ref="B24:F24"/>
    <mergeCell ref="G24:J24"/>
    <mergeCell ref="K24:L24"/>
    <mergeCell ref="Q24:U24"/>
    <mergeCell ref="W24:AB24"/>
    <mergeCell ref="B23:F23"/>
    <mergeCell ref="G23:J23"/>
    <mergeCell ref="K23:L23"/>
    <mergeCell ref="Q23:U23"/>
    <mergeCell ref="W23:AB23"/>
    <mergeCell ref="B21:F21"/>
    <mergeCell ref="G21:J21"/>
    <mergeCell ref="K21:L21"/>
    <mergeCell ref="Q21:U21"/>
    <mergeCell ref="B27:F27"/>
    <mergeCell ref="G27:J27"/>
    <mergeCell ref="K27:L27"/>
    <mergeCell ref="Q27:U27"/>
    <mergeCell ref="W27:AB27"/>
    <mergeCell ref="B26:F26"/>
    <mergeCell ref="G26:J26"/>
    <mergeCell ref="K26:L26"/>
    <mergeCell ref="Q26:U26"/>
    <mergeCell ref="W26:AB26"/>
    <mergeCell ref="W21:AB21"/>
    <mergeCell ref="B22:F22"/>
    <mergeCell ref="G22:J22"/>
    <mergeCell ref="K22:L22"/>
    <mergeCell ref="Q22:U22"/>
    <mergeCell ref="W22:AB22"/>
    <mergeCell ref="B17:F17"/>
    <mergeCell ref="G17:J17"/>
    <mergeCell ref="K17:L17"/>
    <mergeCell ref="Q17:U17"/>
    <mergeCell ref="W17:AB17"/>
    <mergeCell ref="B20:F20"/>
    <mergeCell ref="G20:J20"/>
    <mergeCell ref="K20:L20"/>
    <mergeCell ref="Q20:U20"/>
    <mergeCell ref="W20:AB20"/>
    <mergeCell ref="B18:F18"/>
    <mergeCell ref="G18:J18"/>
    <mergeCell ref="K18:L18"/>
    <mergeCell ref="Q18:U18"/>
    <mergeCell ref="W18:AB18"/>
    <mergeCell ref="B15:F15"/>
    <mergeCell ref="G15:J15"/>
    <mergeCell ref="K15:L15"/>
    <mergeCell ref="Q15:U15"/>
    <mergeCell ref="W15:AB15"/>
    <mergeCell ref="B16:F16"/>
    <mergeCell ref="G16:J16"/>
    <mergeCell ref="K16:L16"/>
    <mergeCell ref="Q16:U16"/>
    <mergeCell ref="W16:AB16"/>
    <mergeCell ref="B13:F13"/>
    <mergeCell ref="G13:J13"/>
    <mergeCell ref="K13:L13"/>
    <mergeCell ref="Q13:U13"/>
    <mergeCell ref="W13:AB13"/>
    <mergeCell ref="B14:F14"/>
    <mergeCell ref="G14:J14"/>
    <mergeCell ref="K14:L14"/>
    <mergeCell ref="Q14:U14"/>
    <mergeCell ref="W14:AB14"/>
    <mergeCell ref="B11:F11"/>
    <mergeCell ref="G11:J11"/>
    <mergeCell ref="K11:L11"/>
    <mergeCell ref="Q11:U11"/>
    <mergeCell ref="W11:AB11"/>
    <mergeCell ref="B12:F12"/>
    <mergeCell ref="G12:J12"/>
    <mergeCell ref="K12:L12"/>
    <mergeCell ref="Q12:U12"/>
    <mergeCell ref="W12:AB12"/>
    <mergeCell ref="B9:F9"/>
    <mergeCell ref="G9:J9"/>
    <mergeCell ref="K9:L9"/>
    <mergeCell ref="Q9:U9"/>
    <mergeCell ref="W9:AB9"/>
    <mergeCell ref="B10:F10"/>
    <mergeCell ref="G10:J10"/>
    <mergeCell ref="K10:L10"/>
    <mergeCell ref="Q10:U10"/>
    <mergeCell ref="W10:AB10"/>
    <mergeCell ref="B6:F6"/>
    <mergeCell ref="G6:J6"/>
    <mergeCell ref="K6:L6"/>
    <mergeCell ref="Q6:U6"/>
    <mergeCell ref="W6:AB6"/>
    <mergeCell ref="B8:F8"/>
    <mergeCell ref="G8:J8"/>
    <mergeCell ref="K8:L8"/>
    <mergeCell ref="Q8:U8"/>
    <mergeCell ref="W8:AB8"/>
    <mergeCell ref="B7:F7"/>
    <mergeCell ref="G7:J7"/>
    <mergeCell ref="K7:L7"/>
    <mergeCell ref="Q7:U7"/>
    <mergeCell ref="W7:AB7"/>
    <mergeCell ref="B4:F4"/>
    <mergeCell ref="G4:J4"/>
    <mergeCell ref="K4:L4"/>
    <mergeCell ref="Q4:U4"/>
    <mergeCell ref="W4:AB4"/>
    <mergeCell ref="B5:F5"/>
    <mergeCell ref="G5:J5"/>
    <mergeCell ref="K5:L5"/>
    <mergeCell ref="Q5:U5"/>
    <mergeCell ref="W5:AB5"/>
    <mergeCell ref="B2:H2"/>
    <mergeCell ref="I2:O2"/>
    <mergeCell ref="P2:U2"/>
    <mergeCell ref="W2:X3"/>
    <mergeCell ref="Y2:Z3"/>
    <mergeCell ref="AA2:AB3"/>
    <mergeCell ref="B3:V3"/>
    <mergeCell ref="A1:H1"/>
    <mergeCell ref="I1:O1"/>
    <mergeCell ref="P1:U1"/>
    <mergeCell ref="W1:X1"/>
    <mergeCell ref="Y1:Z1"/>
    <mergeCell ref="AA1:AB1"/>
  </mergeCells>
  <phoneticPr fontId="7"/>
  <conditionalFormatting sqref="G5:J5">
    <cfRule type="expression" dxfId="291" priority="33" stopIfTrue="1">
      <formula>LEN(G5)&gt;30</formula>
    </cfRule>
  </conditionalFormatting>
  <conditionalFormatting sqref="G6:J6">
    <cfRule type="expression" dxfId="290" priority="24" stopIfTrue="1">
      <formula>LEN(G6)&gt;30</formula>
    </cfRule>
  </conditionalFormatting>
  <conditionalFormatting sqref="G7:J9">
    <cfRule type="expression" dxfId="289" priority="12" stopIfTrue="1">
      <formula>LEN(G7)&gt;30</formula>
    </cfRule>
  </conditionalFormatting>
  <conditionalFormatting sqref="G10:J10">
    <cfRule type="expression" dxfId="288" priority="10" stopIfTrue="1">
      <formula>LEN(G10)&gt;30</formula>
    </cfRule>
  </conditionalFormatting>
  <conditionalFormatting sqref="G14:J14">
    <cfRule type="expression" dxfId="287" priority="9" stopIfTrue="1">
      <formula>LEN(G14)&gt;30</formula>
    </cfRule>
  </conditionalFormatting>
  <conditionalFormatting sqref="G11:J13">
    <cfRule type="expression" dxfId="286" priority="11" stopIfTrue="1">
      <formula>LEN(G11)&gt;30</formula>
    </cfRule>
  </conditionalFormatting>
  <conditionalFormatting sqref="G19:J21">
    <cfRule type="expression" dxfId="285" priority="7" stopIfTrue="1">
      <formula>LEN(G19)&gt;30</formula>
    </cfRule>
  </conditionalFormatting>
  <conditionalFormatting sqref="G15:J17">
    <cfRule type="expression" dxfId="284" priority="8" stopIfTrue="1">
      <formula>LEN(G15)&gt;30</formula>
    </cfRule>
  </conditionalFormatting>
  <conditionalFormatting sqref="G18:J18">
    <cfRule type="expression" dxfId="283" priority="6" stopIfTrue="1">
      <formula>LEN(G18)&gt;30</formula>
    </cfRule>
  </conditionalFormatting>
  <conditionalFormatting sqref="G22:J22">
    <cfRule type="expression" dxfId="282" priority="5" stopIfTrue="1">
      <formula>LEN(G22)&gt;30</formula>
    </cfRule>
  </conditionalFormatting>
  <conditionalFormatting sqref="G27:J27">
    <cfRule type="expression" dxfId="281" priority="3" stopIfTrue="1">
      <formula>LEN(G27)&gt;30</formula>
    </cfRule>
  </conditionalFormatting>
  <conditionalFormatting sqref="G23:J25">
    <cfRule type="expression" dxfId="280" priority="4" stopIfTrue="1">
      <formula>LEN(G23)&gt;30</formula>
    </cfRule>
  </conditionalFormatting>
  <conditionalFormatting sqref="G26:J26">
    <cfRule type="expression" dxfId="279" priority="2" stopIfTrue="1">
      <formula>LEN(G26)&gt;30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34">
    <pageSetUpPr fitToPage="1"/>
  </sheetPr>
  <dimension ref="A1:AB22"/>
  <sheetViews>
    <sheetView workbookViewId="0">
      <pane xSplit="1" ySplit="4" topLeftCell="B5" activePane="bottomRight" state="frozenSplit"/>
      <selection activeCell="V6" sqref="V6"/>
      <selection pane="topRight" activeCell="V6" sqref="V6"/>
      <selection pane="bottomLeft" activeCell="V6" sqref="V6"/>
      <selection pane="bottomRight" activeCell="K12" sqref="A1:AB22"/>
    </sheetView>
  </sheetViews>
  <sheetFormatPr defaultRowHeight="13.5"/>
  <cols>
    <col min="1" max="1" width="4.625" style="1" customWidth="1"/>
    <col min="2" max="6" width="4.875" style="1" customWidth="1"/>
    <col min="7" max="21" width="4.625" style="1" customWidth="1"/>
    <col min="22" max="22" width="56.625" style="1" customWidth="1"/>
    <col min="23" max="28" width="4.625" style="1" customWidth="1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56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22"/>
      <c r="B2" s="220" t="s">
        <v>70</v>
      </c>
      <c r="C2" s="220"/>
      <c r="D2" s="220"/>
      <c r="E2" s="220"/>
      <c r="F2" s="220"/>
      <c r="G2" s="220"/>
      <c r="H2" s="221"/>
      <c r="I2" s="217" t="s">
        <v>131</v>
      </c>
      <c r="J2" s="217"/>
      <c r="K2" s="217"/>
      <c r="L2" s="217"/>
      <c r="M2" s="217"/>
      <c r="N2" s="217"/>
      <c r="O2" s="217"/>
      <c r="P2" s="223" t="s">
        <v>903</v>
      </c>
      <c r="Q2" s="223"/>
      <c r="R2" s="223"/>
      <c r="S2" s="223"/>
      <c r="T2" s="223"/>
      <c r="U2" s="223"/>
      <c r="V2" s="52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4" t="s">
        <v>6</v>
      </c>
      <c r="B3" s="219" t="s">
        <v>335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55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55" t="s">
        <v>11</v>
      </c>
      <c r="N4" s="55" t="s">
        <v>12</v>
      </c>
      <c r="O4" s="55" t="s">
        <v>13</v>
      </c>
      <c r="P4" s="55" t="s">
        <v>14</v>
      </c>
      <c r="Q4" s="228" t="s">
        <v>15</v>
      </c>
      <c r="R4" s="228"/>
      <c r="S4" s="228"/>
      <c r="T4" s="228"/>
      <c r="U4" s="228"/>
      <c r="V4" s="55" t="s">
        <v>16</v>
      </c>
      <c r="W4" s="228" t="s">
        <v>17</v>
      </c>
      <c r="X4" s="228"/>
      <c r="Y4" s="228"/>
      <c r="Z4" s="228"/>
      <c r="AA4" s="228"/>
      <c r="AB4" s="228"/>
    </row>
    <row r="5" spans="1:28" s="2" customFormat="1" ht="14.25" thickTop="1">
      <c r="A5" s="6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" t="s">
        <v>88</v>
      </c>
      <c r="P5" s="7" t="s">
        <v>25</v>
      </c>
      <c r="Q5" s="234"/>
      <c r="R5" s="235"/>
      <c r="S5" s="235"/>
      <c r="T5" s="235"/>
      <c r="U5" s="236"/>
      <c r="V5" s="23"/>
      <c r="W5" s="237"/>
      <c r="X5" s="238"/>
      <c r="Y5" s="238"/>
      <c r="Z5" s="238"/>
      <c r="AA5" s="238"/>
      <c r="AB5" s="238"/>
    </row>
    <row r="6" spans="1:28">
      <c r="A6" s="5">
        <v>2</v>
      </c>
      <c r="B6" s="189" t="s">
        <v>132</v>
      </c>
      <c r="C6" s="190"/>
      <c r="D6" s="190"/>
      <c r="E6" s="190"/>
      <c r="F6" s="191"/>
      <c r="G6" s="192" t="s">
        <v>904</v>
      </c>
      <c r="H6" s="193"/>
      <c r="I6" s="193"/>
      <c r="J6" s="194"/>
      <c r="K6" s="195" t="s">
        <v>77</v>
      </c>
      <c r="L6" s="196"/>
      <c r="M6" s="59">
        <v>1</v>
      </c>
      <c r="N6" s="60" t="s">
        <v>794</v>
      </c>
      <c r="O6" s="24" t="s">
        <v>102</v>
      </c>
      <c r="P6" s="24" t="s">
        <v>25</v>
      </c>
      <c r="Q6" s="197"/>
      <c r="R6" s="198"/>
      <c r="S6" s="198"/>
      <c r="T6" s="198"/>
      <c r="U6" s="199"/>
      <c r="V6" s="25" t="s">
        <v>134</v>
      </c>
      <c r="W6" s="200"/>
      <c r="X6" s="200"/>
      <c r="Y6" s="200"/>
      <c r="Z6" s="200"/>
      <c r="AA6" s="200"/>
      <c r="AB6" s="200"/>
    </row>
    <row r="7" spans="1:28" s="2" customFormat="1">
      <c r="A7" s="9">
        <v>3</v>
      </c>
      <c r="B7" s="201" t="s">
        <v>135</v>
      </c>
      <c r="C7" s="202"/>
      <c r="D7" s="202"/>
      <c r="E7" s="202"/>
      <c r="F7" s="203"/>
      <c r="G7" s="204" t="s">
        <v>135</v>
      </c>
      <c r="H7" s="205"/>
      <c r="I7" s="205"/>
      <c r="J7" s="206"/>
      <c r="K7" s="207" t="s">
        <v>136</v>
      </c>
      <c r="L7" s="208"/>
      <c r="M7" s="61">
        <v>1</v>
      </c>
      <c r="N7" s="62" t="s">
        <v>794</v>
      </c>
      <c r="O7" s="26" t="s">
        <v>25</v>
      </c>
      <c r="P7" s="26" t="s">
        <v>25</v>
      </c>
      <c r="Q7" s="213"/>
      <c r="R7" s="214"/>
      <c r="S7" s="214"/>
      <c r="T7" s="214"/>
      <c r="U7" s="215"/>
      <c r="V7" s="27" t="s">
        <v>133</v>
      </c>
      <c r="W7" s="212"/>
      <c r="X7" s="212"/>
      <c r="Y7" s="212"/>
      <c r="Z7" s="212"/>
      <c r="AA7" s="212"/>
      <c r="AB7" s="212"/>
    </row>
    <row r="8" spans="1:28">
      <c r="A8" s="8">
        <v>4</v>
      </c>
      <c r="B8" s="262" t="s">
        <v>137</v>
      </c>
      <c r="C8" s="263"/>
      <c r="D8" s="263"/>
      <c r="E8" s="263"/>
      <c r="F8" s="264"/>
      <c r="G8" s="192" t="s">
        <v>905</v>
      </c>
      <c r="H8" s="193"/>
      <c r="I8" s="193"/>
      <c r="J8" s="194"/>
      <c r="K8" s="261" t="s">
        <v>109</v>
      </c>
      <c r="L8" s="239"/>
      <c r="M8" s="59">
        <v>10</v>
      </c>
      <c r="N8" s="60" t="s">
        <v>794</v>
      </c>
      <c r="O8" s="24"/>
      <c r="P8" s="24"/>
      <c r="Q8" s="197"/>
      <c r="R8" s="198"/>
      <c r="S8" s="198"/>
      <c r="T8" s="198"/>
      <c r="U8" s="199"/>
      <c r="V8" s="25"/>
      <c r="W8" s="200"/>
      <c r="X8" s="200"/>
      <c r="Y8" s="200"/>
      <c r="Z8" s="200"/>
      <c r="AA8" s="200"/>
      <c r="AB8" s="200"/>
    </row>
    <row r="9" spans="1:28" s="2" customFormat="1">
      <c r="A9" s="9">
        <v>5</v>
      </c>
      <c r="B9" s="201" t="s">
        <v>144</v>
      </c>
      <c r="C9" s="202"/>
      <c r="D9" s="202"/>
      <c r="E9" s="202"/>
      <c r="F9" s="203"/>
      <c r="G9" s="204" t="s">
        <v>906</v>
      </c>
      <c r="H9" s="205"/>
      <c r="I9" s="205"/>
      <c r="J9" s="206"/>
      <c r="K9" s="207" t="s">
        <v>42</v>
      </c>
      <c r="L9" s="208"/>
      <c r="M9" s="61">
        <v>11</v>
      </c>
      <c r="N9" s="62" t="s">
        <v>794</v>
      </c>
      <c r="O9" s="26"/>
      <c r="P9" s="26"/>
      <c r="Q9" s="209"/>
      <c r="R9" s="210"/>
      <c r="S9" s="210"/>
      <c r="T9" s="210"/>
      <c r="U9" s="211"/>
      <c r="V9" s="27"/>
      <c r="W9" s="212"/>
      <c r="X9" s="212"/>
      <c r="Y9" s="212"/>
      <c r="Z9" s="212"/>
      <c r="AA9" s="212"/>
      <c r="AB9" s="212"/>
    </row>
    <row r="10" spans="1:28" s="2" customFormat="1">
      <c r="A10" s="76">
        <v>6</v>
      </c>
      <c r="B10" s="189" t="s">
        <v>138</v>
      </c>
      <c r="C10" s="190"/>
      <c r="D10" s="190"/>
      <c r="E10" s="190"/>
      <c r="F10" s="191"/>
      <c r="G10" s="192" t="s">
        <v>907</v>
      </c>
      <c r="H10" s="193"/>
      <c r="I10" s="193"/>
      <c r="J10" s="194"/>
      <c r="K10" s="195" t="s">
        <v>42</v>
      </c>
      <c r="L10" s="196"/>
      <c r="M10" s="59">
        <v>2</v>
      </c>
      <c r="N10" s="60" t="s">
        <v>794</v>
      </c>
      <c r="O10" s="85"/>
      <c r="P10" s="85"/>
      <c r="Q10" s="197"/>
      <c r="R10" s="198"/>
      <c r="S10" s="198"/>
      <c r="T10" s="198"/>
      <c r="U10" s="199"/>
      <c r="V10" s="86"/>
      <c r="W10" s="200"/>
      <c r="X10" s="200"/>
      <c r="Y10" s="200"/>
      <c r="Z10" s="200"/>
      <c r="AA10" s="200"/>
      <c r="AB10" s="200"/>
    </row>
    <row r="11" spans="1:28">
      <c r="A11" s="80">
        <v>7</v>
      </c>
      <c r="B11" s="201" t="s">
        <v>143</v>
      </c>
      <c r="C11" s="202"/>
      <c r="D11" s="202"/>
      <c r="E11" s="202"/>
      <c r="F11" s="203"/>
      <c r="G11" s="204" t="s">
        <v>908</v>
      </c>
      <c r="H11" s="205"/>
      <c r="I11" s="205"/>
      <c r="J11" s="206"/>
      <c r="K11" s="207" t="s">
        <v>42</v>
      </c>
      <c r="L11" s="208"/>
      <c r="M11" s="61">
        <v>5</v>
      </c>
      <c r="N11" s="62">
        <v>2</v>
      </c>
      <c r="O11" s="87"/>
      <c r="P11" s="87"/>
      <c r="Q11" s="213"/>
      <c r="R11" s="214"/>
      <c r="S11" s="214"/>
      <c r="T11" s="214"/>
      <c r="U11" s="215"/>
      <c r="V11" s="88"/>
      <c r="W11" s="243"/>
      <c r="X11" s="244"/>
      <c r="Y11" s="244"/>
      <c r="Z11" s="244"/>
      <c r="AA11" s="244"/>
      <c r="AB11" s="245"/>
    </row>
    <row r="12" spans="1:28">
      <c r="A12" s="79">
        <v>8</v>
      </c>
      <c r="B12" s="255" t="s">
        <v>505</v>
      </c>
      <c r="C12" s="256"/>
      <c r="D12" s="256"/>
      <c r="E12" s="256"/>
      <c r="F12" s="257"/>
      <c r="G12" s="192" t="s">
        <v>909</v>
      </c>
      <c r="H12" s="193"/>
      <c r="I12" s="193"/>
      <c r="J12" s="194"/>
      <c r="K12" s="195" t="s">
        <v>42</v>
      </c>
      <c r="L12" s="196"/>
      <c r="M12" s="59">
        <v>2</v>
      </c>
      <c r="N12" s="60" t="s">
        <v>794</v>
      </c>
      <c r="O12" s="85"/>
      <c r="P12" s="85"/>
      <c r="Q12" s="246"/>
      <c r="R12" s="247"/>
      <c r="S12" s="247"/>
      <c r="T12" s="247"/>
      <c r="U12" s="248"/>
      <c r="V12" s="86"/>
      <c r="W12" s="249"/>
      <c r="X12" s="250"/>
      <c r="Y12" s="250"/>
      <c r="Z12" s="250"/>
      <c r="AA12" s="250"/>
      <c r="AB12" s="251"/>
    </row>
    <row r="13" spans="1:28" s="2" customFormat="1">
      <c r="A13" s="80">
        <v>9</v>
      </c>
      <c r="B13" s="201" t="s">
        <v>139</v>
      </c>
      <c r="C13" s="202"/>
      <c r="D13" s="202"/>
      <c r="E13" s="202"/>
      <c r="F13" s="203"/>
      <c r="G13" s="204" t="s">
        <v>910</v>
      </c>
      <c r="H13" s="205"/>
      <c r="I13" s="205"/>
      <c r="J13" s="206"/>
      <c r="K13" s="207" t="s">
        <v>42</v>
      </c>
      <c r="L13" s="208"/>
      <c r="M13" s="61">
        <v>5</v>
      </c>
      <c r="N13" s="62">
        <v>2</v>
      </c>
      <c r="O13" s="87"/>
      <c r="P13" s="87"/>
      <c r="Q13" s="213"/>
      <c r="R13" s="214"/>
      <c r="S13" s="214"/>
      <c r="T13" s="214"/>
      <c r="U13" s="215"/>
      <c r="V13" s="88"/>
      <c r="W13" s="243"/>
      <c r="X13" s="244"/>
      <c r="Y13" s="244"/>
      <c r="Z13" s="244"/>
      <c r="AA13" s="244"/>
      <c r="AB13" s="245"/>
    </row>
    <row r="14" spans="1:28">
      <c r="A14" s="76">
        <v>10</v>
      </c>
      <c r="B14" s="189" t="s">
        <v>140</v>
      </c>
      <c r="C14" s="190"/>
      <c r="D14" s="190"/>
      <c r="E14" s="190"/>
      <c r="F14" s="191"/>
      <c r="G14" s="192" t="s">
        <v>911</v>
      </c>
      <c r="H14" s="193"/>
      <c r="I14" s="193"/>
      <c r="J14" s="194"/>
      <c r="K14" s="195" t="s">
        <v>77</v>
      </c>
      <c r="L14" s="196"/>
      <c r="M14" s="59">
        <v>1</v>
      </c>
      <c r="N14" s="60" t="s">
        <v>794</v>
      </c>
      <c r="O14" s="85"/>
      <c r="P14" s="85"/>
      <c r="Q14" s="197"/>
      <c r="R14" s="198"/>
      <c r="S14" s="198"/>
      <c r="T14" s="198"/>
      <c r="U14" s="199"/>
      <c r="V14" s="86"/>
      <c r="W14" s="200"/>
      <c r="X14" s="200"/>
      <c r="Y14" s="200"/>
      <c r="Z14" s="200"/>
      <c r="AA14" s="200"/>
      <c r="AB14" s="200"/>
    </row>
    <row r="15" spans="1:28" s="2" customFormat="1">
      <c r="A15" s="80">
        <v>11</v>
      </c>
      <c r="B15" s="201" t="s">
        <v>500</v>
      </c>
      <c r="C15" s="202"/>
      <c r="D15" s="202"/>
      <c r="E15" s="202"/>
      <c r="F15" s="203"/>
      <c r="G15" s="204" t="s">
        <v>897</v>
      </c>
      <c r="H15" s="205"/>
      <c r="I15" s="205"/>
      <c r="J15" s="206"/>
      <c r="K15" s="207" t="s">
        <v>77</v>
      </c>
      <c r="L15" s="208"/>
      <c r="M15" s="61">
        <v>1</v>
      </c>
      <c r="N15" s="62" t="s">
        <v>794</v>
      </c>
      <c r="O15" s="87"/>
      <c r="P15" s="87"/>
      <c r="Q15" s="213"/>
      <c r="R15" s="214"/>
      <c r="S15" s="214"/>
      <c r="T15" s="214"/>
      <c r="U15" s="215"/>
      <c r="V15" s="88"/>
      <c r="W15" s="243"/>
      <c r="X15" s="244"/>
      <c r="Y15" s="244"/>
      <c r="Z15" s="244"/>
      <c r="AA15" s="244"/>
      <c r="AB15" s="245"/>
    </row>
    <row r="16" spans="1:28" s="2" customFormat="1">
      <c r="A16" s="79">
        <v>12</v>
      </c>
      <c r="B16" s="255" t="s">
        <v>142</v>
      </c>
      <c r="C16" s="256"/>
      <c r="D16" s="256"/>
      <c r="E16" s="256"/>
      <c r="F16" s="257"/>
      <c r="G16" s="192" t="s">
        <v>912</v>
      </c>
      <c r="H16" s="193"/>
      <c r="I16" s="193"/>
      <c r="J16" s="194"/>
      <c r="K16" s="195" t="s">
        <v>42</v>
      </c>
      <c r="L16" s="196"/>
      <c r="M16" s="59">
        <v>11</v>
      </c>
      <c r="N16" s="60" t="s">
        <v>794</v>
      </c>
      <c r="O16" s="85"/>
      <c r="P16" s="85"/>
      <c r="Q16" s="246"/>
      <c r="R16" s="247"/>
      <c r="S16" s="247"/>
      <c r="T16" s="247"/>
      <c r="U16" s="248"/>
      <c r="V16" s="86"/>
      <c r="W16" s="249"/>
      <c r="X16" s="250"/>
      <c r="Y16" s="250"/>
      <c r="Z16" s="250"/>
      <c r="AA16" s="250"/>
      <c r="AB16" s="251"/>
    </row>
    <row r="17" spans="1:28">
      <c r="A17" s="80">
        <v>13</v>
      </c>
      <c r="B17" s="201" t="s">
        <v>148</v>
      </c>
      <c r="C17" s="202"/>
      <c r="D17" s="202"/>
      <c r="E17" s="202"/>
      <c r="F17" s="203"/>
      <c r="G17" s="204" t="s">
        <v>913</v>
      </c>
      <c r="H17" s="205"/>
      <c r="I17" s="205"/>
      <c r="J17" s="206"/>
      <c r="K17" s="207" t="s">
        <v>42</v>
      </c>
      <c r="L17" s="208"/>
      <c r="M17" s="61">
        <v>3</v>
      </c>
      <c r="N17" s="62" t="s">
        <v>794</v>
      </c>
      <c r="O17" s="87"/>
      <c r="P17" s="87"/>
      <c r="Q17" s="213"/>
      <c r="R17" s="214"/>
      <c r="S17" s="214"/>
      <c r="T17" s="214"/>
      <c r="U17" s="215"/>
      <c r="V17" s="88"/>
      <c r="W17" s="243"/>
      <c r="X17" s="244"/>
      <c r="Y17" s="244"/>
      <c r="Z17" s="244"/>
      <c r="AA17" s="244"/>
      <c r="AB17" s="245"/>
    </row>
    <row r="18" spans="1:28">
      <c r="A18" s="76">
        <v>14</v>
      </c>
      <c r="B18" s="189" t="s">
        <v>501</v>
      </c>
      <c r="C18" s="190"/>
      <c r="D18" s="190"/>
      <c r="E18" s="190"/>
      <c r="F18" s="191"/>
      <c r="G18" s="192" t="s">
        <v>914</v>
      </c>
      <c r="H18" s="193"/>
      <c r="I18" s="193"/>
      <c r="J18" s="194"/>
      <c r="K18" s="195" t="s">
        <v>77</v>
      </c>
      <c r="L18" s="196"/>
      <c r="M18" s="59">
        <v>1</v>
      </c>
      <c r="N18" s="60" t="s">
        <v>794</v>
      </c>
      <c r="O18" s="85"/>
      <c r="P18" s="85"/>
      <c r="Q18" s="197"/>
      <c r="R18" s="198"/>
      <c r="S18" s="198"/>
      <c r="T18" s="198"/>
      <c r="U18" s="199"/>
      <c r="V18" s="86"/>
      <c r="W18" s="200"/>
      <c r="X18" s="200"/>
      <c r="Y18" s="200"/>
      <c r="Z18" s="200"/>
      <c r="AA18" s="200"/>
      <c r="AB18" s="200"/>
    </row>
    <row r="19" spans="1:28" s="2" customFormat="1">
      <c r="A19" s="80">
        <v>15</v>
      </c>
      <c r="B19" s="201" t="s">
        <v>502</v>
      </c>
      <c r="C19" s="202"/>
      <c r="D19" s="202"/>
      <c r="E19" s="202"/>
      <c r="F19" s="203"/>
      <c r="G19" s="204" t="s">
        <v>915</v>
      </c>
      <c r="H19" s="205"/>
      <c r="I19" s="205"/>
      <c r="J19" s="206"/>
      <c r="K19" s="207" t="s">
        <v>42</v>
      </c>
      <c r="L19" s="208"/>
      <c r="M19" s="61">
        <v>11</v>
      </c>
      <c r="N19" s="62" t="s">
        <v>794</v>
      </c>
      <c r="O19" s="87"/>
      <c r="P19" s="87"/>
      <c r="Q19" s="213"/>
      <c r="R19" s="214"/>
      <c r="S19" s="214"/>
      <c r="T19" s="214"/>
      <c r="U19" s="215"/>
      <c r="V19" s="88"/>
      <c r="W19" s="243"/>
      <c r="X19" s="244"/>
      <c r="Y19" s="244"/>
      <c r="Z19" s="244"/>
      <c r="AA19" s="244"/>
      <c r="AB19" s="245"/>
    </row>
    <row r="20" spans="1:28">
      <c r="A20" s="79">
        <v>16</v>
      </c>
      <c r="B20" s="255" t="s">
        <v>503</v>
      </c>
      <c r="C20" s="256"/>
      <c r="D20" s="256"/>
      <c r="E20" s="256"/>
      <c r="F20" s="257"/>
      <c r="G20" s="192" t="s">
        <v>916</v>
      </c>
      <c r="H20" s="193"/>
      <c r="I20" s="193"/>
      <c r="J20" s="194"/>
      <c r="K20" s="195" t="s">
        <v>77</v>
      </c>
      <c r="L20" s="196"/>
      <c r="M20" s="59">
        <v>1</v>
      </c>
      <c r="N20" s="60" t="s">
        <v>794</v>
      </c>
      <c r="O20" s="85"/>
      <c r="P20" s="85"/>
      <c r="Q20" s="246"/>
      <c r="R20" s="247"/>
      <c r="S20" s="247"/>
      <c r="T20" s="247"/>
      <c r="U20" s="248"/>
      <c r="V20" s="86"/>
      <c r="W20" s="249"/>
      <c r="X20" s="250"/>
      <c r="Y20" s="250"/>
      <c r="Z20" s="250"/>
      <c r="AA20" s="250"/>
      <c r="AB20" s="251"/>
    </row>
    <row r="21" spans="1:28">
      <c r="A21" s="80">
        <v>17</v>
      </c>
      <c r="B21" s="201" t="s">
        <v>64</v>
      </c>
      <c r="C21" s="202"/>
      <c r="D21" s="202"/>
      <c r="E21" s="202"/>
      <c r="F21" s="203"/>
      <c r="G21" s="204" t="s">
        <v>837</v>
      </c>
      <c r="H21" s="205"/>
      <c r="I21" s="205"/>
      <c r="J21" s="206"/>
      <c r="K21" s="207" t="s">
        <v>44</v>
      </c>
      <c r="L21" s="208"/>
      <c r="M21" s="61" t="s">
        <v>43</v>
      </c>
      <c r="N21" s="62" t="s">
        <v>794</v>
      </c>
      <c r="O21" s="87" t="s">
        <v>66</v>
      </c>
      <c r="P21" s="87"/>
      <c r="Q21" s="213"/>
      <c r="R21" s="214"/>
      <c r="S21" s="214"/>
      <c r="T21" s="214"/>
      <c r="U21" s="215"/>
      <c r="V21" s="88" t="s">
        <v>67</v>
      </c>
      <c r="W21" s="243"/>
      <c r="X21" s="244"/>
      <c r="Y21" s="244"/>
      <c r="Z21" s="244"/>
      <c r="AA21" s="244"/>
      <c r="AB21" s="245"/>
    </row>
    <row r="22" spans="1:28" s="2" customFormat="1" ht="13.5" customHeight="1">
      <c r="A22" s="76">
        <v>18</v>
      </c>
      <c r="B22" s="189" t="s">
        <v>504</v>
      </c>
      <c r="C22" s="190"/>
      <c r="D22" s="190"/>
      <c r="E22" s="190"/>
      <c r="F22" s="191"/>
      <c r="G22" s="192" t="s">
        <v>838</v>
      </c>
      <c r="H22" s="193"/>
      <c r="I22" s="193"/>
      <c r="J22" s="194"/>
      <c r="K22" s="195" t="s">
        <v>44</v>
      </c>
      <c r="L22" s="196"/>
      <c r="M22" s="59" t="s">
        <v>43</v>
      </c>
      <c r="N22" s="60" t="s">
        <v>794</v>
      </c>
      <c r="O22" s="85" t="s">
        <v>66</v>
      </c>
      <c r="P22" s="85"/>
      <c r="Q22" s="197"/>
      <c r="R22" s="198"/>
      <c r="S22" s="198"/>
      <c r="T22" s="198"/>
      <c r="U22" s="199"/>
      <c r="V22" s="86" t="s">
        <v>68</v>
      </c>
      <c r="W22" s="200"/>
      <c r="X22" s="200"/>
      <c r="Y22" s="200"/>
      <c r="Z22" s="200"/>
      <c r="AA22" s="200"/>
      <c r="AB22" s="200"/>
    </row>
  </sheetData>
  <mergeCells count="108">
    <mergeCell ref="Q18:U18"/>
    <mergeCell ref="W20:AB20"/>
    <mergeCell ref="Q20:U20"/>
    <mergeCell ref="K20:L20"/>
    <mergeCell ref="G20:J20"/>
    <mergeCell ref="B20:F20"/>
    <mergeCell ref="B22:F22"/>
    <mergeCell ref="G22:J22"/>
    <mergeCell ref="K22:L22"/>
    <mergeCell ref="Q22:U22"/>
    <mergeCell ref="W22:AB22"/>
    <mergeCell ref="B21:F21"/>
    <mergeCell ref="G21:J21"/>
    <mergeCell ref="K21:L21"/>
    <mergeCell ref="Q21:U21"/>
    <mergeCell ref="W21:AB21"/>
    <mergeCell ref="B19:F19"/>
    <mergeCell ref="G19:J19"/>
    <mergeCell ref="K19:L19"/>
    <mergeCell ref="Q19:U19"/>
    <mergeCell ref="W19:AB19"/>
    <mergeCell ref="W18:AB18"/>
    <mergeCell ref="G14:J14"/>
    <mergeCell ref="K14:L14"/>
    <mergeCell ref="Q14:U14"/>
    <mergeCell ref="W14:AB14"/>
    <mergeCell ref="B15:F15"/>
    <mergeCell ref="G15:J15"/>
    <mergeCell ref="K15:L15"/>
    <mergeCell ref="Q15:U15"/>
    <mergeCell ref="W15:AB15"/>
    <mergeCell ref="B17:F17"/>
    <mergeCell ref="G17:J17"/>
    <mergeCell ref="K17:L17"/>
    <mergeCell ref="Q17:U17"/>
    <mergeCell ref="W17:AB17"/>
    <mergeCell ref="B18:F18"/>
    <mergeCell ref="G18:J18"/>
    <mergeCell ref="K18:L18"/>
    <mergeCell ref="B12:F12"/>
    <mergeCell ref="G12:J12"/>
    <mergeCell ref="K12:L12"/>
    <mergeCell ref="Q12:U12"/>
    <mergeCell ref="W12:AB12"/>
    <mergeCell ref="B13:F13"/>
    <mergeCell ref="G13:J13"/>
    <mergeCell ref="K13:L13"/>
    <mergeCell ref="Q13:U13"/>
    <mergeCell ref="W13:AB13"/>
    <mergeCell ref="B16:F16"/>
    <mergeCell ref="G16:J16"/>
    <mergeCell ref="K16:L16"/>
    <mergeCell ref="Q16:U16"/>
    <mergeCell ref="W16:AB16"/>
    <mergeCell ref="B14:F14"/>
    <mergeCell ref="B10:F10"/>
    <mergeCell ref="G10:J10"/>
    <mergeCell ref="K10:L10"/>
    <mergeCell ref="Q10:U10"/>
    <mergeCell ref="W10:AB10"/>
    <mergeCell ref="B11:F11"/>
    <mergeCell ref="G11:J11"/>
    <mergeCell ref="K11:L11"/>
    <mergeCell ref="Q11:U11"/>
    <mergeCell ref="W11:AB11"/>
    <mergeCell ref="B8:F8"/>
    <mergeCell ref="G8:J8"/>
    <mergeCell ref="K8:L8"/>
    <mergeCell ref="Q8:U8"/>
    <mergeCell ref="W8:AB8"/>
    <mergeCell ref="B9:F9"/>
    <mergeCell ref="G9:J9"/>
    <mergeCell ref="K9:L9"/>
    <mergeCell ref="Q9:U9"/>
    <mergeCell ref="W9:AB9"/>
    <mergeCell ref="B6:F6"/>
    <mergeCell ref="G6:J6"/>
    <mergeCell ref="K6:L6"/>
    <mergeCell ref="Q6:U6"/>
    <mergeCell ref="W6:AB6"/>
    <mergeCell ref="B7:F7"/>
    <mergeCell ref="G7:J7"/>
    <mergeCell ref="K7:L7"/>
    <mergeCell ref="Q7:U7"/>
    <mergeCell ref="W7:AB7"/>
    <mergeCell ref="B4:F4"/>
    <mergeCell ref="G4:J4"/>
    <mergeCell ref="K4:L4"/>
    <mergeCell ref="Q4:U4"/>
    <mergeCell ref="W4:AB4"/>
    <mergeCell ref="B5:F5"/>
    <mergeCell ref="G5:J5"/>
    <mergeCell ref="K5:L5"/>
    <mergeCell ref="Q5:U5"/>
    <mergeCell ref="W5:AB5"/>
    <mergeCell ref="B2:H2"/>
    <mergeCell ref="I2:O2"/>
    <mergeCell ref="P2:U2"/>
    <mergeCell ref="W2:X3"/>
    <mergeCell ref="Y2:Z3"/>
    <mergeCell ref="AA2:AB3"/>
    <mergeCell ref="B3:V3"/>
    <mergeCell ref="A1:H1"/>
    <mergeCell ref="I1:O1"/>
    <mergeCell ref="P1:U1"/>
    <mergeCell ref="W1:X1"/>
    <mergeCell ref="Y1:Z1"/>
    <mergeCell ref="AA1:AB1"/>
  </mergeCells>
  <phoneticPr fontId="7"/>
  <conditionalFormatting sqref="G5:J5">
    <cfRule type="expression" dxfId="278" priority="34" stopIfTrue="1">
      <formula>LEN(G5)&gt;30</formula>
    </cfRule>
  </conditionalFormatting>
  <conditionalFormatting sqref="G7:J9">
    <cfRule type="expression" dxfId="277" priority="29" stopIfTrue="1">
      <formula>LEN(G7)&gt;30</formula>
    </cfRule>
  </conditionalFormatting>
  <conditionalFormatting sqref="G6:J6">
    <cfRule type="expression" dxfId="276" priority="25" stopIfTrue="1">
      <formula>LEN(G6)&gt;30</formula>
    </cfRule>
  </conditionalFormatting>
  <conditionalFormatting sqref="G18:J18">
    <cfRule type="expression" dxfId="275" priority="5" stopIfTrue="1">
      <formula>LEN(G18)&gt;30</formula>
    </cfRule>
  </conditionalFormatting>
  <conditionalFormatting sqref="G11:J11">
    <cfRule type="expression" dxfId="274" priority="14" stopIfTrue="1">
      <formula>LEN(G11)&gt;30</formula>
    </cfRule>
  </conditionalFormatting>
  <conditionalFormatting sqref="G12:J12">
    <cfRule type="expression" dxfId="273" priority="16" stopIfTrue="1">
      <formula>LEN(G12)&gt;30</formula>
    </cfRule>
  </conditionalFormatting>
  <conditionalFormatting sqref="G14:J14">
    <cfRule type="expression" dxfId="272" priority="9" stopIfTrue="1">
      <formula>LEN(G14)&gt;30</formula>
    </cfRule>
  </conditionalFormatting>
  <conditionalFormatting sqref="G15:J15">
    <cfRule type="expression" dxfId="271" priority="10" stopIfTrue="1">
      <formula>LEN(G15)&gt;30</formula>
    </cfRule>
  </conditionalFormatting>
  <conditionalFormatting sqref="G17:J17">
    <cfRule type="expression" dxfId="270" priority="11" stopIfTrue="1">
      <formula>LEN(G17)&gt;30</formula>
    </cfRule>
  </conditionalFormatting>
  <conditionalFormatting sqref="G13:J13">
    <cfRule type="expression" dxfId="269" priority="15" stopIfTrue="1">
      <formula>LEN(G13)&gt;30</formula>
    </cfRule>
  </conditionalFormatting>
  <conditionalFormatting sqref="G10:J10">
    <cfRule type="expression" dxfId="268" priority="13" stopIfTrue="1">
      <formula>LEN(G10)&gt;30</formula>
    </cfRule>
  </conditionalFormatting>
  <conditionalFormatting sqref="G16:J16">
    <cfRule type="expression" dxfId="267" priority="12" stopIfTrue="1">
      <formula>LEN(G16)&gt;30</formula>
    </cfRule>
  </conditionalFormatting>
  <conditionalFormatting sqref="G20:J20">
    <cfRule type="expression" dxfId="266" priority="8" stopIfTrue="1">
      <formula>LEN(G20)&gt;30</formula>
    </cfRule>
  </conditionalFormatting>
  <conditionalFormatting sqref="G21:J21">
    <cfRule type="expression" dxfId="265" priority="7" stopIfTrue="1">
      <formula>LEN(G21)&gt;30</formula>
    </cfRule>
  </conditionalFormatting>
  <conditionalFormatting sqref="G19:J19">
    <cfRule type="expression" dxfId="264" priority="6" stopIfTrue="1">
      <formula>LEN(G19)&gt;30</formula>
    </cfRule>
  </conditionalFormatting>
  <conditionalFormatting sqref="G22:J22">
    <cfRule type="expression" dxfId="263" priority="1" stopIfTrue="1">
      <formula>LEN(G22)&gt;30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35">
    <pageSetUpPr fitToPage="1"/>
  </sheetPr>
  <dimension ref="A1:AB16"/>
  <sheetViews>
    <sheetView workbookViewId="0">
      <pane xSplit="1" ySplit="4" topLeftCell="B5" activePane="bottomRight" state="frozenSplit"/>
      <selection activeCell="V6" sqref="V6"/>
      <selection pane="topRight" activeCell="V6" sqref="V6"/>
      <selection pane="bottomLeft" activeCell="V6" sqref="V6"/>
      <selection pane="bottomRight" sqref="A1:AB16"/>
    </sheetView>
  </sheetViews>
  <sheetFormatPr defaultRowHeight="13.5"/>
  <cols>
    <col min="1" max="1" width="4.625" style="1" customWidth="1"/>
    <col min="2" max="6" width="4.875" style="1" customWidth="1"/>
    <col min="7" max="21" width="4.625" style="1" customWidth="1"/>
    <col min="22" max="22" width="56.625" style="1" customWidth="1"/>
    <col min="23" max="28" width="4.625" style="1" customWidth="1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56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22"/>
      <c r="B2" s="220" t="s">
        <v>70</v>
      </c>
      <c r="C2" s="220"/>
      <c r="D2" s="220"/>
      <c r="E2" s="220"/>
      <c r="F2" s="220"/>
      <c r="G2" s="220"/>
      <c r="H2" s="221"/>
      <c r="I2" s="217" t="s">
        <v>145</v>
      </c>
      <c r="J2" s="217"/>
      <c r="K2" s="217"/>
      <c r="L2" s="217"/>
      <c r="M2" s="217"/>
      <c r="N2" s="217"/>
      <c r="O2" s="217"/>
      <c r="P2" s="223" t="s">
        <v>917</v>
      </c>
      <c r="Q2" s="223"/>
      <c r="R2" s="223"/>
      <c r="S2" s="223"/>
      <c r="T2" s="223"/>
      <c r="U2" s="223"/>
      <c r="V2" s="52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4" t="s">
        <v>6</v>
      </c>
      <c r="B3" s="219" t="s">
        <v>336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55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55" t="s">
        <v>11</v>
      </c>
      <c r="N4" s="55" t="s">
        <v>12</v>
      </c>
      <c r="O4" s="55" t="s">
        <v>13</v>
      </c>
      <c r="P4" s="55" t="s">
        <v>14</v>
      </c>
      <c r="Q4" s="228" t="s">
        <v>15</v>
      </c>
      <c r="R4" s="228"/>
      <c r="S4" s="228"/>
      <c r="T4" s="228"/>
      <c r="U4" s="228"/>
      <c r="V4" s="55" t="s">
        <v>16</v>
      </c>
      <c r="W4" s="228" t="s">
        <v>17</v>
      </c>
      <c r="X4" s="228"/>
      <c r="Y4" s="228"/>
      <c r="Z4" s="228"/>
      <c r="AA4" s="228"/>
      <c r="AB4" s="228"/>
    </row>
    <row r="5" spans="1:28" s="2" customFormat="1" ht="14.25" thickTop="1">
      <c r="A5" s="6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" t="s">
        <v>26</v>
      </c>
      <c r="P5" s="7" t="s">
        <v>25</v>
      </c>
      <c r="Q5" s="234"/>
      <c r="R5" s="235"/>
      <c r="S5" s="235"/>
      <c r="T5" s="235"/>
      <c r="U5" s="236"/>
      <c r="V5" s="23"/>
      <c r="W5" s="237"/>
      <c r="X5" s="238"/>
      <c r="Y5" s="238"/>
      <c r="Z5" s="238"/>
      <c r="AA5" s="238"/>
      <c r="AB5" s="238"/>
    </row>
    <row r="6" spans="1:28" s="2" customFormat="1">
      <c r="A6" s="68">
        <v>2</v>
      </c>
      <c r="B6" s="262" t="s">
        <v>146</v>
      </c>
      <c r="C6" s="263"/>
      <c r="D6" s="263"/>
      <c r="E6" s="263"/>
      <c r="F6" s="264"/>
      <c r="G6" s="192" t="s">
        <v>918</v>
      </c>
      <c r="H6" s="193"/>
      <c r="I6" s="193"/>
      <c r="J6" s="194"/>
      <c r="K6" s="261" t="s">
        <v>42</v>
      </c>
      <c r="L6" s="239"/>
      <c r="M6" s="59">
        <v>2</v>
      </c>
      <c r="N6" s="60" t="s">
        <v>794</v>
      </c>
      <c r="O6" s="85"/>
      <c r="P6" s="85"/>
      <c r="Q6" s="246"/>
      <c r="R6" s="247"/>
      <c r="S6" s="247"/>
      <c r="T6" s="247"/>
      <c r="U6" s="248"/>
      <c r="V6" s="86"/>
      <c r="W6" s="200"/>
      <c r="X6" s="200"/>
      <c r="Y6" s="200"/>
      <c r="Z6" s="200"/>
      <c r="AA6" s="200"/>
      <c r="AB6" s="200"/>
    </row>
    <row r="7" spans="1:28">
      <c r="A7" s="95">
        <v>3</v>
      </c>
      <c r="B7" s="201" t="s">
        <v>147</v>
      </c>
      <c r="C7" s="202"/>
      <c r="D7" s="202"/>
      <c r="E7" s="202"/>
      <c r="F7" s="203"/>
      <c r="G7" s="204" t="s">
        <v>919</v>
      </c>
      <c r="H7" s="205"/>
      <c r="I7" s="205"/>
      <c r="J7" s="206"/>
      <c r="K7" s="207" t="s">
        <v>77</v>
      </c>
      <c r="L7" s="208"/>
      <c r="M7" s="61">
        <v>1</v>
      </c>
      <c r="N7" s="62" t="s">
        <v>794</v>
      </c>
      <c r="O7" s="87"/>
      <c r="P7" s="87"/>
      <c r="Q7" s="209"/>
      <c r="R7" s="210"/>
      <c r="S7" s="210"/>
      <c r="T7" s="210"/>
      <c r="U7" s="211"/>
      <c r="V7" s="88"/>
      <c r="W7" s="212"/>
      <c r="X7" s="212"/>
      <c r="Y7" s="212"/>
      <c r="Z7" s="212"/>
      <c r="AA7" s="212"/>
      <c r="AB7" s="212"/>
    </row>
    <row r="8" spans="1:28" s="2" customFormat="1">
      <c r="A8" s="68">
        <v>4</v>
      </c>
      <c r="B8" s="262" t="s">
        <v>138</v>
      </c>
      <c r="C8" s="263"/>
      <c r="D8" s="263"/>
      <c r="E8" s="263"/>
      <c r="F8" s="264"/>
      <c r="G8" s="192" t="s">
        <v>907</v>
      </c>
      <c r="H8" s="193"/>
      <c r="I8" s="193"/>
      <c r="J8" s="194"/>
      <c r="K8" s="261" t="s">
        <v>42</v>
      </c>
      <c r="L8" s="239"/>
      <c r="M8" s="59">
        <v>2</v>
      </c>
      <c r="N8" s="60" t="s">
        <v>794</v>
      </c>
      <c r="O8" s="85"/>
      <c r="P8" s="85"/>
      <c r="Q8" s="246"/>
      <c r="R8" s="247"/>
      <c r="S8" s="247"/>
      <c r="T8" s="247"/>
      <c r="U8" s="248"/>
      <c r="V8" s="86"/>
      <c r="W8" s="200"/>
      <c r="X8" s="200"/>
      <c r="Y8" s="200"/>
      <c r="Z8" s="200"/>
      <c r="AA8" s="200"/>
      <c r="AB8" s="200"/>
    </row>
    <row r="9" spans="1:28">
      <c r="A9" s="95">
        <v>5</v>
      </c>
      <c r="B9" s="201" t="s">
        <v>143</v>
      </c>
      <c r="C9" s="202"/>
      <c r="D9" s="202"/>
      <c r="E9" s="202"/>
      <c r="F9" s="203"/>
      <c r="G9" s="204" t="s">
        <v>908</v>
      </c>
      <c r="H9" s="205"/>
      <c r="I9" s="205"/>
      <c r="J9" s="206"/>
      <c r="K9" s="207" t="s">
        <v>42</v>
      </c>
      <c r="L9" s="208"/>
      <c r="M9" s="61">
        <v>5</v>
      </c>
      <c r="N9" s="62">
        <v>2</v>
      </c>
      <c r="O9" s="87"/>
      <c r="P9" s="87"/>
      <c r="Q9" s="213"/>
      <c r="R9" s="214"/>
      <c r="S9" s="214"/>
      <c r="T9" s="214"/>
      <c r="U9" s="215"/>
      <c r="V9" s="88"/>
      <c r="W9" s="212"/>
      <c r="X9" s="212"/>
      <c r="Y9" s="212"/>
      <c r="Z9" s="212"/>
      <c r="AA9" s="212"/>
      <c r="AB9" s="212"/>
    </row>
    <row r="10" spans="1:28">
      <c r="A10" s="68">
        <v>6</v>
      </c>
      <c r="B10" s="262" t="s">
        <v>505</v>
      </c>
      <c r="C10" s="263"/>
      <c r="D10" s="263"/>
      <c r="E10" s="263"/>
      <c r="F10" s="264"/>
      <c r="G10" s="192" t="s">
        <v>909</v>
      </c>
      <c r="H10" s="193"/>
      <c r="I10" s="193"/>
      <c r="J10" s="194"/>
      <c r="K10" s="261" t="s">
        <v>42</v>
      </c>
      <c r="L10" s="239"/>
      <c r="M10" s="59">
        <v>2</v>
      </c>
      <c r="N10" s="60" t="s">
        <v>794</v>
      </c>
      <c r="O10" s="85"/>
      <c r="P10" s="85"/>
      <c r="Q10" s="246"/>
      <c r="R10" s="247"/>
      <c r="S10" s="247"/>
      <c r="T10" s="247"/>
      <c r="U10" s="248"/>
      <c r="V10" s="86"/>
      <c r="W10" s="200"/>
      <c r="X10" s="200"/>
      <c r="Y10" s="200"/>
      <c r="Z10" s="200"/>
      <c r="AA10" s="200"/>
      <c r="AB10" s="200"/>
    </row>
    <row r="11" spans="1:28" s="2" customFormat="1">
      <c r="A11" s="95">
        <v>7</v>
      </c>
      <c r="B11" s="201" t="s">
        <v>139</v>
      </c>
      <c r="C11" s="202"/>
      <c r="D11" s="202"/>
      <c r="E11" s="202"/>
      <c r="F11" s="203"/>
      <c r="G11" s="204" t="s">
        <v>910</v>
      </c>
      <c r="H11" s="205"/>
      <c r="I11" s="205"/>
      <c r="J11" s="206"/>
      <c r="K11" s="207" t="s">
        <v>42</v>
      </c>
      <c r="L11" s="208"/>
      <c r="M11" s="61">
        <v>5</v>
      </c>
      <c r="N11" s="62">
        <v>2</v>
      </c>
      <c r="O11" s="87"/>
      <c r="P11" s="87"/>
      <c r="Q11" s="209"/>
      <c r="R11" s="210"/>
      <c r="S11" s="210"/>
      <c r="T11" s="210"/>
      <c r="U11" s="211"/>
      <c r="V11" s="88"/>
      <c r="W11" s="212"/>
      <c r="X11" s="212"/>
      <c r="Y11" s="212"/>
      <c r="Z11" s="212"/>
      <c r="AA11" s="212"/>
      <c r="AB11" s="212"/>
    </row>
    <row r="12" spans="1:28">
      <c r="A12" s="68">
        <v>8</v>
      </c>
      <c r="B12" s="262" t="s">
        <v>140</v>
      </c>
      <c r="C12" s="263"/>
      <c r="D12" s="263"/>
      <c r="E12" s="263"/>
      <c r="F12" s="264"/>
      <c r="G12" s="192" t="s">
        <v>911</v>
      </c>
      <c r="H12" s="193"/>
      <c r="I12" s="193"/>
      <c r="J12" s="194"/>
      <c r="K12" s="261" t="s">
        <v>77</v>
      </c>
      <c r="L12" s="239"/>
      <c r="M12" s="59">
        <v>1</v>
      </c>
      <c r="N12" s="60" t="s">
        <v>794</v>
      </c>
      <c r="O12" s="85"/>
      <c r="P12" s="85"/>
      <c r="Q12" s="246"/>
      <c r="R12" s="247"/>
      <c r="S12" s="247"/>
      <c r="T12" s="247"/>
      <c r="U12" s="248"/>
      <c r="V12" s="86"/>
      <c r="W12" s="200"/>
      <c r="X12" s="200"/>
      <c r="Y12" s="200"/>
      <c r="Z12" s="200"/>
      <c r="AA12" s="200"/>
      <c r="AB12" s="200"/>
    </row>
    <row r="13" spans="1:28" s="2" customFormat="1">
      <c r="A13" s="95">
        <v>9</v>
      </c>
      <c r="B13" s="201" t="s">
        <v>347</v>
      </c>
      <c r="C13" s="202"/>
      <c r="D13" s="202"/>
      <c r="E13" s="202"/>
      <c r="F13" s="203"/>
      <c r="G13" s="204" t="s">
        <v>897</v>
      </c>
      <c r="H13" s="205"/>
      <c r="I13" s="205"/>
      <c r="J13" s="206"/>
      <c r="K13" s="207" t="s">
        <v>77</v>
      </c>
      <c r="L13" s="208"/>
      <c r="M13" s="61">
        <v>1</v>
      </c>
      <c r="N13" s="62" t="s">
        <v>794</v>
      </c>
      <c r="O13" s="87"/>
      <c r="P13" s="87"/>
      <c r="Q13" s="213"/>
      <c r="R13" s="214"/>
      <c r="S13" s="214"/>
      <c r="T13" s="214"/>
      <c r="U13" s="215"/>
      <c r="V13" s="88"/>
      <c r="W13" s="212"/>
      <c r="X13" s="212"/>
      <c r="Y13" s="212"/>
      <c r="Z13" s="212"/>
      <c r="AA13" s="212"/>
      <c r="AB13" s="212"/>
    </row>
    <row r="14" spans="1:28" s="2" customFormat="1">
      <c r="A14" s="68">
        <v>10</v>
      </c>
      <c r="B14" s="262" t="s">
        <v>142</v>
      </c>
      <c r="C14" s="263"/>
      <c r="D14" s="263"/>
      <c r="E14" s="263"/>
      <c r="F14" s="264"/>
      <c r="G14" s="192" t="s">
        <v>912</v>
      </c>
      <c r="H14" s="193"/>
      <c r="I14" s="193"/>
      <c r="J14" s="194"/>
      <c r="K14" s="261" t="s">
        <v>42</v>
      </c>
      <c r="L14" s="239"/>
      <c r="M14" s="59">
        <v>11</v>
      </c>
      <c r="N14" s="60" t="s">
        <v>794</v>
      </c>
      <c r="O14" s="85"/>
      <c r="P14" s="85"/>
      <c r="Q14" s="246"/>
      <c r="R14" s="247"/>
      <c r="S14" s="247"/>
      <c r="T14" s="247"/>
      <c r="U14" s="248"/>
      <c r="V14" s="86"/>
      <c r="W14" s="200"/>
      <c r="X14" s="200"/>
      <c r="Y14" s="200"/>
      <c r="Z14" s="200"/>
      <c r="AA14" s="200"/>
      <c r="AB14" s="200"/>
    </row>
    <row r="15" spans="1:28">
      <c r="A15" s="95">
        <v>11</v>
      </c>
      <c r="B15" s="201" t="s">
        <v>64</v>
      </c>
      <c r="C15" s="202"/>
      <c r="D15" s="202"/>
      <c r="E15" s="202"/>
      <c r="F15" s="203"/>
      <c r="G15" s="204" t="s">
        <v>837</v>
      </c>
      <c r="H15" s="205"/>
      <c r="I15" s="205"/>
      <c r="J15" s="206"/>
      <c r="K15" s="207" t="s">
        <v>44</v>
      </c>
      <c r="L15" s="208"/>
      <c r="M15" s="61" t="s">
        <v>43</v>
      </c>
      <c r="N15" s="62" t="s">
        <v>794</v>
      </c>
      <c r="O15" s="87" t="s">
        <v>66</v>
      </c>
      <c r="P15" s="87"/>
      <c r="Q15" s="209"/>
      <c r="R15" s="210"/>
      <c r="S15" s="210"/>
      <c r="T15" s="210"/>
      <c r="U15" s="211"/>
      <c r="V15" s="88" t="s">
        <v>67</v>
      </c>
      <c r="W15" s="212"/>
      <c r="X15" s="212"/>
      <c r="Y15" s="212"/>
      <c r="Z15" s="212"/>
      <c r="AA15" s="212"/>
      <c r="AB15" s="212"/>
    </row>
    <row r="16" spans="1:28" s="2" customFormat="1" ht="13.5" customHeight="1">
      <c r="A16" s="68">
        <v>12</v>
      </c>
      <c r="B16" s="262" t="s">
        <v>511</v>
      </c>
      <c r="C16" s="263"/>
      <c r="D16" s="263"/>
      <c r="E16" s="263"/>
      <c r="F16" s="264"/>
      <c r="G16" s="192" t="s">
        <v>838</v>
      </c>
      <c r="H16" s="193"/>
      <c r="I16" s="193"/>
      <c r="J16" s="194"/>
      <c r="K16" s="261" t="s">
        <v>44</v>
      </c>
      <c r="L16" s="239"/>
      <c r="M16" s="59" t="s">
        <v>43</v>
      </c>
      <c r="N16" s="60" t="s">
        <v>794</v>
      </c>
      <c r="O16" s="85" t="s">
        <v>66</v>
      </c>
      <c r="P16" s="85"/>
      <c r="Q16" s="246"/>
      <c r="R16" s="247"/>
      <c r="S16" s="247"/>
      <c r="T16" s="247"/>
      <c r="U16" s="248"/>
      <c r="V16" s="86" t="s">
        <v>68</v>
      </c>
      <c r="W16" s="200"/>
      <c r="X16" s="200"/>
      <c r="Y16" s="200"/>
      <c r="Z16" s="200"/>
      <c r="AA16" s="200"/>
      <c r="AB16" s="200"/>
    </row>
  </sheetData>
  <mergeCells count="78">
    <mergeCell ref="B16:F16"/>
    <mergeCell ref="G16:J16"/>
    <mergeCell ref="K16:L16"/>
    <mergeCell ref="Q16:U16"/>
    <mergeCell ref="W16:AB16"/>
    <mergeCell ref="B15:F15"/>
    <mergeCell ref="G15:J15"/>
    <mergeCell ref="K15:L15"/>
    <mergeCell ref="Q15:U15"/>
    <mergeCell ref="W15:AB15"/>
    <mergeCell ref="B14:F14"/>
    <mergeCell ref="G14:J14"/>
    <mergeCell ref="K14:L14"/>
    <mergeCell ref="Q14:U14"/>
    <mergeCell ref="W14:AB14"/>
    <mergeCell ref="B12:F12"/>
    <mergeCell ref="G12:J12"/>
    <mergeCell ref="K12:L12"/>
    <mergeCell ref="Q12:U12"/>
    <mergeCell ref="W12:AB12"/>
    <mergeCell ref="B13:F13"/>
    <mergeCell ref="G13:J13"/>
    <mergeCell ref="K13:L13"/>
    <mergeCell ref="Q13:U13"/>
    <mergeCell ref="W13:AB13"/>
    <mergeCell ref="B10:F10"/>
    <mergeCell ref="G10:J10"/>
    <mergeCell ref="K10:L10"/>
    <mergeCell ref="Q10:U10"/>
    <mergeCell ref="W10:AB10"/>
    <mergeCell ref="B11:F11"/>
    <mergeCell ref="G11:J11"/>
    <mergeCell ref="K11:L11"/>
    <mergeCell ref="Q11:U11"/>
    <mergeCell ref="W11:AB11"/>
    <mergeCell ref="B9:F9"/>
    <mergeCell ref="G9:J9"/>
    <mergeCell ref="K9:L9"/>
    <mergeCell ref="Q9:U9"/>
    <mergeCell ref="W9:AB9"/>
    <mergeCell ref="B7:F7"/>
    <mergeCell ref="G7:J7"/>
    <mergeCell ref="K7:L7"/>
    <mergeCell ref="Q7:U7"/>
    <mergeCell ref="W7:AB7"/>
    <mergeCell ref="B8:F8"/>
    <mergeCell ref="G8:J8"/>
    <mergeCell ref="K8:L8"/>
    <mergeCell ref="Q8:U8"/>
    <mergeCell ref="W8:AB8"/>
    <mergeCell ref="B6:F6"/>
    <mergeCell ref="G6:J6"/>
    <mergeCell ref="K6:L6"/>
    <mergeCell ref="Q6:U6"/>
    <mergeCell ref="W6:AB6"/>
    <mergeCell ref="B4:F4"/>
    <mergeCell ref="G4:J4"/>
    <mergeCell ref="K4:L4"/>
    <mergeCell ref="Q4:U4"/>
    <mergeCell ref="W4:AB4"/>
    <mergeCell ref="B5:F5"/>
    <mergeCell ref="G5:J5"/>
    <mergeCell ref="K5:L5"/>
    <mergeCell ref="Q5:U5"/>
    <mergeCell ref="W5:AB5"/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</mergeCells>
  <phoneticPr fontId="7"/>
  <conditionalFormatting sqref="G5:J5">
    <cfRule type="expression" dxfId="262" priority="19" stopIfTrue="1">
      <formula>LEN(G5)&gt;30</formula>
    </cfRule>
  </conditionalFormatting>
  <conditionalFormatting sqref="G6:J7">
    <cfRule type="expression" dxfId="261" priority="14" stopIfTrue="1">
      <formula>LEN(G6)&gt;30</formula>
    </cfRule>
  </conditionalFormatting>
  <conditionalFormatting sqref="G8:J8">
    <cfRule type="expression" dxfId="260" priority="9" stopIfTrue="1">
      <formula>LEN(G8)&gt;30</formula>
    </cfRule>
  </conditionalFormatting>
  <conditionalFormatting sqref="G9:J9">
    <cfRule type="expression" dxfId="259" priority="8" stopIfTrue="1">
      <formula>LEN(G9)&gt;30</formula>
    </cfRule>
  </conditionalFormatting>
  <conditionalFormatting sqref="G12:J12">
    <cfRule type="expression" dxfId="258" priority="3" stopIfTrue="1">
      <formula>LEN(G12)&gt;30</formula>
    </cfRule>
  </conditionalFormatting>
  <conditionalFormatting sqref="G13:J13">
    <cfRule type="expression" dxfId="257" priority="6" stopIfTrue="1">
      <formula>LEN(G13)&gt;30</formula>
    </cfRule>
  </conditionalFormatting>
  <conditionalFormatting sqref="G10:J11">
    <cfRule type="expression" dxfId="256" priority="4" stopIfTrue="1">
      <formula>LEN(G10)&gt;30</formula>
    </cfRule>
  </conditionalFormatting>
  <conditionalFormatting sqref="G14:J15">
    <cfRule type="expression" dxfId="255" priority="2" stopIfTrue="1">
      <formula>LEN(G14)&gt;30</formula>
    </cfRule>
  </conditionalFormatting>
  <conditionalFormatting sqref="G16:J16">
    <cfRule type="expression" dxfId="254" priority="1" stopIfTrue="1">
      <formula>LEN(G16)&gt;30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36">
    <pageSetUpPr fitToPage="1"/>
  </sheetPr>
  <dimension ref="A1:AB12"/>
  <sheetViews>
    <sheetView workbookViewId="0">
      <pane xSplit="1" ySplit="4" topLeftCell="B5" activePane="bottomRight" state="frozenSplit"/>
      <selection activeCell="V6" sqref="V6"/>
      <selection pane="topRight" activeCell="V6" sqref="V6"/>
      <selection pane="bottomLeft" activeCell="V6" sqref="V6"/>
      <selection pane="bottomRight" activeCell="K8" sqref="A1:AB12"/>
    </sheetView>
  </sheetViews>
  <sheetFormatPr defaultRowHeight="13.5"/>
  <cols>
    <col min="1" max="1" width="4.625" style="70" customWidth="1"/>
    <col min="2" max="6" width="4.875" style="70" customWidth="1"/>
    <col min="7" max="21" width="4.625" style="70" customWidth="1"/>
    <col min="22" max="22" width="56.625" style="70" customWidth="1"/>
    <col min="23" max="28" width="4.625" style="70" customWidth="1"/>
    <col min="29" max="16384" width="9" style="69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106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83"/>
      <c r="B2" s="220" t="s">
        <v>69</v>
      </c>
      <c r="C2" s="220"/>
      <c r="D2" s="220"/>
      <c r="E2" s="220"/>
      <c r="F2" s="220"/>
      <c r="G2" s="220"/>
      <c r="H2" s="221"/>
      <c r="I2" s="217" t="s">
        <v>573</v>
      </c>
      <c r="J2" s="217"/>
      <c r="K2" s="217"/>
      <c r="L2" s="217"/>
      <c r="M2" s="217"/>
      <c r="N2" s="217"/>
      <c r="O2" s="217"/>
      <c r="P2" s="223" t="s">
        <v>920</v>
      </c>
      <c r="Q2" s="223"/>
      <c r="R2" s="223"/>
      <c r="S2" s="223"/>
      <c r="T2" s="223"/>
      <c r="U2" s="223"/>
      <c r="V2" s="91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74" t="s">
        <v>6</v>
      </c>
      <c r="B3" s="219" t="s">
        <v>580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107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107" t="s">
        <v>11</v>
      </c>
      <c r="N4" s="107" t="s">
        <v>12</v>
      </c>
      <c r="O4" s="107" t="s">
        <v>13</v>
      </c>
      <c r="P4" s="107" t="s">
        <v>14</v>
      </c>
      <c r="Q4" s="228" t="s">
        <v>15</v>
      </c>
      <c r="R4" s="228"/>
      <c r="S4" s="228"/>
      <c r="T4" s="228"/>
      <c r="U4" s="228"/>
      <c r="V4" s="107" t="s">
        <v>16</v>
      </c>
      <c r="W4" s="228" t="s">
        <v>17</v>
      </c>
      <c r="X4" s="228"/>
      <c r="Y4" s="228"/>
      <c r="Z4" s="228"/>
      <c r="AA4" s="228"/>
      <c r="AB4" s="228"/>
    </row>
    <row r="5" spans="1:28" s="71" customFormat="1" ht="14.25" thickTop="1">
      <c r="A5" s="77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8" t="s">
        <v>21</v>
      </c>
      <c r="P5" s="78" t="s">
        <v>25</v>
      </c>
      <c r="Q5" s="234"/>
      <c r="R5" s="235"/>
      <c r="S5" s="235"/>
      <c r="T5" s="235"/>
      <c r="U5" s="236"/>
      <c r="V5" s="84"/>
      <c r="W5" s="237"/>
      <c r="X5" s="238"/>
      <c r="Y5" s="238"/>
      <c r="Z5" s="238"/>
      <c r="AA5" s="238"/>
      <c r="AB5" s="238"/>
    </row>
    <row r="6" spans="1:28" s="71" customFormat="1">
      <c r="A6" s="68">
        <v>2</v>
      </c>
      <c r="B6" s="262" t="s">
        <v>574</v>
      </c>
      <c r="C6" s="263"/>
      <c r="D6" s="263"/>
      <c r="E6" s="263"/>
      <c r="F6" s="264"/>
      <c r="G6" s="192" t="s">
        <v>921</v>
      </c>
      <c r="H6" s="193"/>
      <c r="I6" s="193"/>
      <c r="J6" s="194"/>
      <c r="K6" s="261" t="s">
        <v>579</v>
      </c>
      <c r="L6" s="239"/>
      <c r="M6" s="59">
        <v>3</v>
      </c>
      <c r="N6" s="60" t="s">
        <v>794</v>
      </c>
      <c r="O6" s="85" t="s">
        <v>25</v>
      </c>
      <c r="P6" s="85" t="s">
        <v>25</v>
      </c>
      <c r="Q6" s="246"/>
      <c r="R6" s="247"/>
      <c r="S6" s="247"/>
      <c r="T6" s="247"/>
      <c r="U6" s="248"/>
      <c r="V6" s="86"/>
      <c r="W6" s="200"/>
      <c r="X6" s="200"/>
      <c r="Y6" s="200"/>
      <c r="Z6" s="200"/>
      <c r="AA6" s="200"/>
      <c r="AB6" s="200"/>
    </row>
    <row r="7" spans="1:28">
      <c r="A7" s="95">
        <v>3</v>
      </c>
      <c r="B7" s="201" t="s">
        <v>575</v>
      </c>
      <c r="C7" s="202"/>
      <c r="D7" s="202"/>
      <c r="E7" s="202"/>
      <c r="F7" s="203"/>
      <c r="G7" s="204" t="s">
        <v>922</v>
      </c>
      <c r="H7" s="205"/>
      <c r="I7" s="205"/>
      <c r="J7" s="206"/>
      <c r="K7" s="207" t="s">
        <v>42</v>
      </c>
      <c r="L7" s="208"/>
      <c r="M7" s="61">
        <v>11</v>
      </c>
      <c r="N7" s="62" t="s">
        <v>794</v>
      </c>
      <c r="O7" s="87"/>
      <c r="P7" s="87"/>
      <c r="Q7" s="209"/>
      <c r="R7" s="210"/>
      <c r="S7" s="210"/>
      <c r="T7" s="210"/>
      <c r="U7" s="211"/>
      <c r="V7" s="88"/>
      <c r="W7" s="212"/>
      <c r="X7" s="212"/>
      <c r="Y7" s="212"/>
      <c r="Z7" s="212"/>
      <c r="AA7" s="212"/>
      <c r="AB7" s="212"/>
    </row>
    <row r="8" spans="1:28" s="71" customFormat="1">
      <c r="A8" s="68">
        <v>4</v>
      </c>
      <c r="B8" s="262" t="s">
        <v>576</v>
      </c>
      <c r="C8" s="263"/>
      <c r="D8" s="263"/>
      <c r="E8" s="263"/>
      <c r="F8" s="264"/>
      <c r="G8" s="192" t="s">
        <v>923</v>
      </c>
      <c r="H8" s="193"/>
      <c r="I8" s="193"/>
      <c r="J8" s="194"/>
      <c r="K8" s="261" t="s">
        <v>42</v>
      </c>
      <c r="L8" s="239"/>
      <c r="M8" s="59">
        <v>11</v>
      </c>
      <c r="N8" s="60" t="s">
        <v>794</v>
      </c>
      <c r="O8" s="85"/>
      <c r="P8" s="85"/>
      <c r="Q8" s="246"/>
      <c r="R8" s="247"/>
      <c r="S8" s="247"/>
      <c r="T8" s="247"/>
      <c r="U8" s="248"/>
      <c r="V8" s="86"/>
      <c r="W8" s="200"/>
      <c r="X8" s="200"/>
      <c r="Y8" s="200"/>
      <c r="Z8" s="200"/>
      <c r="AA8" s="200"/>
      <c r="AB8" s="200"/>
    </row>
    <row r="9" spans="1:28">
      <c r="A9" s="95">
        <v>5</v>
      </c>
      <c r="B9" s="201" t="s">
        <v>577</v>
      </c>
      <c r="C9" s="202"/>
      <c r="D9" s="202"/>
      <c r="E9" s="202"/>
      <c r="F9" s="203"/>
      <c r="G9" s="204" t="s">
        <v>924</v>
      </c>
      <c r="H9" s="205"/>
      <c r="I9" s="205"/>
      <c r="J9" s="206"/>
      <c r="K9" s="207" t="s">
        <v>42</v>
      </c>
      <c r="L9" s="208"/>
      <c r="M9" s="61">
        <v>11</v>
      </c>
      <c r="N9" s="62" t="s">
        <v>794</v>
      </c>
      <c r="O9" s="87"/>
      <c r="P9" s="87"/>
      <c r="Q9" s="213"/>
      <c r="R9" s="214"/>
      <c r="S9" s="214"/>
      <c r="T9" s="214"/>
      <c r="U9" s="215"/>
      <c r="V9" s="88"/>
      <c r="W9" s="212"/>
      <c r="X9" s="212"/>
      <c r="Y9" s="212"/>
      <c r="Z9" s="212"/>
      <c r="AA9" s="212"/>
      <c r="AB9" s="212"/>
    </row>
    <row r="10" spans="1:28">
      <c r="A10" s="68">
        <v>6</v>
      </c>
      <c r="B10" s="262" t="s">
        <v>578</v>
      </c>
      <c r="C10" s="263"/>
      <c r="D10" s="263"/>
      <c r="E10" s="263"/>
      <c r="F10" s="264"/>
      <c r="G10" s="192" t="s">
        <v>925</v>
      </c>
      <c r="H10" s="193"/>
      <c r="I10" s="193"/>
      <c r="J10" s="194"/>
      <c r="K10" s="261" t="s">
        <v>42</v>
      </c>
      <c r="L10" s="239"/>
      <c r="M10" s="59">
        <v>11</v>
      </c>
      <c r="N10" s="60" t="s">
        <v>794</v>
      </c>
      <c r="O10" s="85"/>
      <c r="P10" s="85"/>
      <c r="Q10" s="246"/>
      <c r="R10" s="247"/>
      <c r="S10" s="247"/>
      <c r="T10" s="247"/>
      <c r="U10" s="248"/>
      <c r="V10" s="86"/>
      <c r="W10" s="200"/>
      <c r="X10" s="200"/>
      <c r="Y10" s="200"/>
      <c r="Z10" s="200"/>
      <c r="AA10" s="200"/>
      <c r="AB10" s="200"/>
    </row>
    <row r="11" spans="1:28">
      <c r="A11" s="95">
        <v>7</v>
      </c>
      <c r="B11" s="201" t="s">
        <v>64</v>
      </c>
      <c r="C11" s="202"/>
      <c r="D11" s="202"/>
      <c r="E11" s="202"/>
      <c r="F11" s="203"/>
      <c r="G11" s="204" t="s">
        <v>837</v>
      </c>
      <c r="H11" s="205"/>
      <c r="I11" s="205"/>
      <c r="J11" s="206"/>
      <c r="K11" s="207" t="s">
        <v>44</v>
      </c>
      <c r="L11" s="208"/>
      <c r="M11" s="61" t="s">
        <v>43</v>
      </c>
      <c r="N11" s="62" t="s">
        <v>794</v>
      </c>
      <c r="O11" s="87" t="s">
        <v>21</v>
      </c>
      <c r="P11" s="87"/>
      <c r="Q11" s="209"/>
      <c r="R11" s="210"/>
      <c r="S11" s="210"/>
      <c r="T11" s="210"/>
      <c r="U11" s="211"/>
      <c r="V11" s="88" t="s">
        <v>67</v>
      </c>
      <c r="W11" s="212"/>
      <c r="X11" s="212"/>
      <c r="Y11" s="212"/>
      <c r="Z11" s="212"/>
      <c r="AA11" s="212"/>
      <c r="AB11" s="212"/>
    </row>
    <row r="12" spans="1:28" s="71" customFormat="1" ht="13.5" customHeight="1">
      <c r="A12" s="68">
        <v>8</v>
      </c>
      <c r="B12" s="262" t="s">
        <v>65</v>
      </c>
      <c r="C12" s="263"/>
      <c r="D12" s="263"/>
      <c r="E12" s="263"/>
      <c r="F12" s="264"/>
      <c r="G12" s="192" t="s">
        <v>838</v>
      </c>
      <c r="H12" s="193"/>
      <c r="I12" s="193"/>
      <c r="J12" s="194"/>
      <c r="K12" s="261" t="s">
        <v>44</v>
      </c>
      <c r="L12" s="239"/>
      <c r="M12" s="59" t="s">
        <v>43</v>
      </c>
      <c r="N12" s="60" t="s">
        <v>794</v>
      </c>
      <c r="O12" s="85" t="s">
        <v>21</v>
      </c>
      <c r="P12" s="85"/>
      <c r="Q12" s="246"/>
      <c r="R12" s="247"/>
      <c r="S12" s="247"/>
      <c r="T12" s="247"/>
      <c r="U12" s="248"/>
      <c r="V12" s="86" t="s">
        <v>68</v>
      </c>
      <c r="W12" s="200"/>
      <c r="X12" s="200"/>
      <c r="Y12" s="200"/>
      <c r="Z12" s="200"/>
      <c r="AA12" s="200"/>
      <c r="AB12" s="200"/>
    </row>
  </sheetData>
  <mergeCells count="58"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  <mergeCell ref="B5:F5"/>
    <mergeCell ref="G5:J5"/>
    <mergeCell ref="K5:L5"/>
    <mergeCell ref="Q5:U5"/>
    <mergeCell ref="W5:AB5"/>
    <mergeCell ref="B4:F4"/>
    <mergeCell ref="G4:J4"/>
    <mergeCell ref="K4:L4"/>
    <mergeCell ref="Q4:U4"/>
    <mergeCell ref="W4:AB4"/>
    <mergeCell ref="B7:F7"/>
    <mergeCell ref="G7:J7"/>
    <mergeCell ref="K7:L7"/>
    <mergeCell ref="Q7:U7"/>
    <mergeCell ref="W7:AB7"/>
    <mergeCell ref="B6:F6"/>
    <mergeCell ref="G6:J6"/>
    <mergeCell ref="K6:L6"/>
    <mergeCell ref="Q6:U6"/>
    <mergeCell ref="W6:AB6"/>
    <mergeCell ref="B9:F9"/>
    <mergeCell ref="G9:J9"/>
    <mergeCell ref="K9:L9"/>
    <mergeCell ref="Q9:U9"/>
    <mergeCell ref="W9:AB9"/>
    <mergeCell ref="B8:F8"/>
    <mergeCell ref="G8:J8"/>
    <mergeCell ref="K8:L8"/>
    <mergeCell ref="Q8:U8"/>
    <mergeCell ref="W8:AB8"/>
    <mergeCell ref="B10:F10"/>
    <mergeCell ref="G10:J10"/>
    <mergeCell ref="K10:L10"/>
    <mergeCell ref="Q10:U10"/>
    <mergeCell ref="W10:AB10"/>
    <mergeCell ref="B11:F11"/>
    <mergeCell ref="G11:J11"/>
    <mergeCell ref="K11:L11"/>
    <mergeCell ref="Q11:U11"/>
    <mergeCell ref="W11:AB11"/>
    <mergeCell ref="B12:F12"/>
    <mergeCell ref="G12:J12"/>
    <mergeCell ref="K12:L12"/>
    <mergeCell ref="Q12:U12"/>
    <mergeCell ref="W12:AB12"/>
  </mergeCells>
  <phoneticPr fontId="7"/>
  <conditionalFormatting sqref="G5:J5 G11:J11">
    <cfRule type="expression" dxfId="253" priority="9" stopIfTrue="1">
      <formula>LEN(G5)&gt;30</formula>
    </cfRule>
  </conditionalFormatting>
  <conditionalFormatting sqref="G6:J7">
    <cfRule type="expression" dxfId="252" priority="8" stopIfTrue="1">
      <formula>LEN(G6)&gt;30</formula>
    </cfRule>
  </conditionalFormatting>
  <conditionalFormatting sqref="G8:J8">
    <cfRule type="expression" dxfId="251" priority="7" stopIfTrue="1">
      <formula>LEN(G8)&gt;30</formula>
    </cfRule>
  </conditionalFormatting>
  <conditionalFormatting sqref="G9:J9">
    <cfRule type="expression" dxfId="250" priority="6" stopIfTrue="1">
      <formula>LEN(G9)&gt;30</formula>
    </cfRule>
  </conditionalFormatting>
  <conditionalFormatting sqref="G10:J10">
    <cfRule type="expression" dxfId="249" priority="4" stopIfTrue="1">
      <formula>LEN(G10)&gt;30</formula>
    </cfRule>
  </conditionalFormatting>
  <conditionalFormatting sqref="G12:J12">
    <cfRule type="expression" dxfId="248" priority="1" stopIfTrue="1">
      <formula>LEN(G12)&gt;30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37">
    <pageSetUpPr fitToPage="1"/>
  </sheetPr>
  <dimension ref="A1:AB16"/>
  <sheetViews>
    <sheetView workbookViewId="0">
      <pane xSplit="1" ySplit="4" topLeftCell="B5" activePane="bottomRight" state="frozenSplit"/>
      <selection activeCell="V6" sqref="V6"/>
      <selection pane="topRight" activeCell="V6" sqref="V6"/>
      <selection pane="bottomLeft" activeCell="V6" sqref="V6"/>
      <selection pane="bottomRight" activeCell="M8" sqref="A1:AB16"/>
    </sheetView>
  </sheetViews>
  <sheetFormatPr defaultRowHeight="13.5"/>
  <cols>
    <col min="1" max="1" width="4.625" style="1" customWidth="1"/>
    <col min="2" max="6" width="4.875" style="1" customWidth="1"/>
    <col min="7" max="21" width="4.625" style="1" customWidth="1"/>
    <col min="22" max="22" width="56.625" style="1" customWidth="1"/>
    <col min="23" max="28" width="4.625" style="1" customWidth="1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56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22"/>
      <c r="B2" s="220" t="s">
        <v>70</v>
      </c>
      <c r="C2" s="220"/>
      <c r="D2" s="220"/>
      <c r="E2" s="220"/>
      <c r="F2" s="220"/>
      <c r="G2" s="220"/>
      <c r="H2" s="221"/>
      <c r="I2" s="217" t="s">
        <v>149</v>
      </c>
      <c r="J2" s="217"/>
      <c r="K2" s="217"/>
      <c r="L2" s="217"/>
      <c r="M2" s="217"/>
      <c r="N2" s="217"/>
      <c r="O2" s="217"/>
      <c r="P2" s="223" t="s">
        <v>926</v>
      </c>
      <c r="Q2" s="223"/>
      <c r="R2" s="223"/>
      <c r="S2" s="223"/>
      <c r="T2" s="223"/>
      <c r="U2" s="223"/>
      <c r="V2" s="52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4" t="s">
        <v>6</v>
      </c>
      <c r="B3" s="219" t="s">
        <v>338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55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55" t="s">
        <v>11</v>
      </c>
      <c r="N4" s="55" t="s">
        <v>12</v>
      </c>
      <c r="O4" s="55" t="s">
        <v>13</v>
      </c>
      <c r="P4" s="55" t="s">
        <v>14</v>
      </c>
      <c r="Q4" s="228" t="s">
        <v>15</v>
      </c>
      <c r="R4" s="228"/>
      <c r="S4" s="228"/>
      <c r="T4" s="228"/>
      <c r="U4" s="228"/>
      <c r="V4" s="55" t="s">
        <v>16</v>
      </c>
      <c r="W4" s="228" t="s">
        <v>17</v>
      </c>
      <c r="X4" s="228"/>
      <c r="Y4" s="228"/>
      <c r="Z4" s="228"/>
      <c r="AA4" s="228"/>
      <c r="AB4" s="228"/>
    </row>
    <row r="5" spans="1:28" s="2" customFormat="1" ht="14.25" thickTop="1">
      <c r="A5" s="6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" t="s">
        <v>88</v>
      </c>
      <c r="P5" s="7" t="s">
        <v>25</v>
      </c>
      <c r="Q5" s="234"/>
      <c r="R5" s="235"/>
      <c r="S5" s="235"/>
      <c r="T5" s="235"/>
      <c r="U5" s="236"/>
      <c r="V5" s="23"/>
      <c r="W5" s="237"/>
      <c r="X5" s="238"/>
      <c r="Y5" s="238"/>
      <c r="Z5" s="238"/>
      <c r="AA5" s="238"/>
      <c r="AB5" s="238"/>
    </row>
    <row r="6" spans="1:28">
      <c r="A6" s="5">
        <v>2</v>
      </c>
      <c r="B6" s="189" t="s">
        <v>135</v>
      </c>
      <c r="C6" s="190"/>
      <c r="D6" s="190"/>
      <c r="E6" s="190"/>
      <c r="F6" s="191"/>
      <c r="G6" s="192" t="s">
        <v>73</v>
      </c>
      <c r="H6" s="193"/>
      <c r="I6" s="193"/>
      <c r="J6" s="194"/>
      <c r="K6" s="195" t="s">
        <v>136</v>
      </c>
      <c r="L6" s="196"/>
      <c r="M6" s="59">
        <v>1</v>
      </c>
      <c r="N6" s="60" t="s">
        <v>794</v>
      </c>
      <c r="O6" s="24" t="s">
        <v>25</v>
      </c>
      <c r="P6" s="24" t="s">
        <v>25</v>
      </c>
      <c r="Q6" s="197"/>
      <c r="R6" s="198"/>
      <c r="S6" s="198"/>
      <c r="T6" s="198"/>
      <c r="U6" s="199"/>
      <c r="V6" s="25"/>
      <c r="W6" s="200"/>
      <c r="X6" s="200"/>
      <c r="Y6" s="200"/>
      <c r="Z6" s="200"/>
      <c r="AA6" s="200"/>
      <c r="AB6" s="200"/>
    </row>
    <row r="7" spans="1:28" s="2" customFormat="1">
      <c r="A7" s="9">
        <v>3</v>
      </c>
      <c r="B7" s="201" t="s">
        <v>150</v>
      </c>
      <c r="C7" s="202"/>
      <c r="D7" s="202"/>
      <c r="E7" s="202"/>
      <c r="F7" s="203"/>
      <c r="G7" s="204" t="s">
        <v>927</v>
      </c>
      <c r="H7" s="205"/>
      <c r="I7" s="205"/>
      <c r="J7" s="206"/>
      <c r="K7" s="207" t="s">
        <v>77</v>
      </c>
      <c r="L7" s="208"/>
      <c r="M7" s="61">
        <v>1</v>
      </c>
      <c r="N7" s="62" t="s">
        <v>794</v>
      </c>
      <c r="O7" s="26"/>
      <c r="P7" s="26"/>
      <c r="Q7" s="213"/>
      <c r="R7" s="214"/>
      <c r="S7" s="214"/>
      <c r="T7" s="214"/>
      <c r="U7" s="215"/>
      <c r="V7" s="27"/>
      <c r="W7" s="212"/>
      <c r="X7" s="212"/>
      <c r="Y7" s="212"/>
      <c r="Z7" s="212"/>
      <c r="AA7" s="212"/>
      <c r="AB7" s="212"/>
    </row>
    <row r="8" spans="1:28">
      <c r="A8" s="8">
        <v>4</v>
      </c>
      <c r="B8" s="262" t="s">
        <v>152</v>
      </c>
      <c r="C8" s="263"/>
      <c r="D8" s="263"/>
      <c r="E8" s="263"/>
      <c r="F8" s="264"/>
      <c r="G8" s="192" t="s">
        <v>928</v>
      </c>
      <c r="H8" s="193"/>
      <c r="I8" s="193"/>
      <c r="J8" s="194"/>
      <c r="K8" s="261" t="s">
        <v>109</v>
      </c>
      <c r="L8" s="239"/>
      <c r="M8" s="59">
        <v>10</v>
      </c>
      <c r="N8" s="60" t="s">
        <v>794</v>
      </c>
      <c r="O8" s="85"/>
      <c r="P8" s="24"/>
      <c r="Q8" s="197"/>
      <c r="R8" s="198"/>
      <c r="S8" s="198"/>
      <c r="T8" s="198"/>
      <c r="U8" s="199"/>
      <c r="V8" s="25"/>
      <c r="W8" s="200"/>
      <c r="X8" s="200"/>
      <c r="Y8" s="200"/>
      <c r="Z8" s="200"/>
      <c r="AA8" s="200"/>
      <c r="AB8" s="200"/>
    </row>
    <row r="9" spans="1:28" s="2" customFormat="1">
      <c r="A9" s="9">
        <v>5</v>
      </c>
      <c r="B9" s="201" t="s">
        <v>163</v>
      </c>
      <c r="C9" s="202"/>
      <c r="D9" s="202"/>
      <c r="E9" s="202"/>
      <c r="F9" s="203"/>
      <c r="G9" s="204" t="s">
        <v>929</v>
      </c>
      <c r="H9" s="205"/>
      <c r="I9" s="205"/>
      <c r="J9" s="206"/>
      <c r="K9" s="207" t="s">
        <v>42</v>
      </c>
      <c r="L9" s="208"/>
      <c r="M9" s="61">
        <v>3</v>
      </c>
      <c r="N9" s="62" t="s">
        <v>794</v>
      </c>
      <c r="O9" s="26"/>
      <c r="P9" s="26"/>
      <c r="Q9" s="209"/>
      <c r="R9" s="210"/>
      <c r="S9" s="210"/>
      <c r="T9" s="210"/>
      <c r="U9" s="211"/>
      <c r="V9" s="27" t="s">
        <v>153</v>
      </c>
      <c r="W9" s="212"/>
      <c r="X9" s="212"/>
      <c r="Y9" s="212"/>
      <c r="Z9" s="212"/>
      <c r="AA9" s="212"/>
      <c r="AB9" s="212"/>
    </row>
    <row r="10" spans="1:28" s="2" customFormat="1">
      <c r="A10" s="8">
        <v>6</v>
      </c>
      <c r="B10" s="255" t="s">
        <v>164</v>
      </c>
      <c r="C10" s="256"/>
      <c r="D10" s="256"/>
      <c r="E10" s="256"/>
      <c r="F10" s="257"/>
      <c r="G10" s="192" t="s">
        <v>930</v>
      </c>
      <c r="H10" s="193"/>
      <c r="I10" s="193"/>
      <c r="J10" s="194"/>
      <c r="K10" s="195" t="s">
        <v>77</v>
      </c>
      <c r="L10" s="196"/>
      <c r="M10" s="59">
        <v>1</v>
      </c>
      <c r="N10" s="60" t="s">
        <v>794</v>
      </c>
      <c r="O10" s="24"/>
      <c r="P10" s="24"/>
      <c r="Q10" s="197"/>
      <c r="R10" s="198"/>
      <c r="S10" s="198"/>
      <c r="T10" s="198"/>
      <c r="U10" s="199"/>
      <c r="V10" s="25"/>
      <c r="W10" s="200"/>
      <c r="X10" s="200"/>
      <c r="Y10" s="200"/>
      <c r="Z10" s="200"/>
      <c r="AA10" s="200"/>
      <c r="AB10" s="200"/>
    </row>
    <row r="11" spans="1:28">
      <c r="A11" s="3">
        <v>7</v>
      </c>
      <c r="B11" s="252" t="s">
        <v>165</v>
      </c>
      <c r="C11" s="253"/>
      <c r="D11" s="253"/>
      <c r="E11" s="253"/>
      <c r="F11" s="254"/>
      <c r="G11" s="204" t="s">
        <v>931</v>
      </c>
      <c r="H11" s="205"/>
      <c r="I11" s="205"/>
      <c r="J11" s="206"/>
      <c r="K11" s="207" t="s">
        <v>42</v>
      </c>
      <c r="L11" s="208"/>
      <c r="M11" s="61">
        <v>3</v>
      </c>
      <c r="N11" s="62" t="s">
        <v>794</v>
      </c>
      <c r="O11" s="26"/>
      <c r="P11" s="26"/>
      <c r="Q11" s="209"/>
      <c r="R11" s="210"/>
      <c r="S11" s="210"/>
      <c r="T11" s="210"/>
      <c r="U11" s="211"/>
      <c r="V11" s="27"/>
      <c r="W11" s="212"/>
      <c r="X11" s="212"/>
      <c r="Y11" s="212"/>
      <c r="Z11" s="212"/>
      <c r="AA11" s="212"/>
      <c r="AB11" s="212"/>
    </row>
    <row r="12" spans="1:28">
      <c r="A12" s="5">
        <v>8</v>
      </c>
      <c r="B12" s="255" t="s">
        <v>191</v>
      </c>
      <c r="C12" s="256"/>
      <c r="D12" s="256"/>
      <c r="E12" s="256"/>
      <c r="F12" s="257"/>
      <c r="G12" s="192" t="s">
        <v>932</v>
      </c>
      <c r="H12" s="193"/>
      <c r="I12" s="193"/>
      <c r="J12" s="194"/>
      <c r="K12" s="195" t="s">
        <v>77</v>
      </c>
      <c r="L12" s="196"/>
      <c r="M12" s="59">
        <v>1</v>
      </c>
      <c r="N12" s="60" t="s">
        <v>794</v>
      </c>
      <c r="O12" s="24"/>
      <c r="P12" s="24"/>
      <c r="Q12" s="197"/>
      <c r="R12" s="198"/>
      <c r="S12" s="198"/>
      <c r="T12" s="198"/>
      <c r="U12" s="199"/>
      <c r="V12" s="25"/>
      <c r="W12" s="200"/>
      <c r="X12" s="200"/>
      <c r="Y12" s="200"/>
      <c r="Z12" s="200"/>
      <c r="AA12" s="200"/>
      <c r="AB12" s="200"/>
    </row>
    <row r="13" spans="1:28" s="2" customFormat="1">
      <c r="A13" s="9">
        <v>9</v>
      </c>
      <c r="B13" s="252" t="s">
        <v>166</v>
      </c>
      <c r="C13" s="253"/>
      <c r="D13" s="253"/>
      <c r="E13" s="253"/>
      <c r="F13" s="254"/>
      <c r="G13" s="204" t="s">
        <v>933</v>
      </c>
      <c r="H13" s="205"/>
      <c r="I13" s="205"/>
      <c r="J13" s="206"/>
      <c r="K13" s="207" t="s">
        <v>42</v>
      </c>
      <c r="L13" s="208"/>
      <c r="M13" s="61">
        <v>2</v>
      </c>
      <c r="N13" s="62" t="s">
        <v>794</v>
      </c>
      <c r="O13" s="26"/>
      <c r="P13" s="26"/>
      <c r="Q13" s="213"/>
      <c r="R13" s="214"/>
      <c r="S13" s="214"/>
      <c r="T13" s="214"/>
      <c r="U13" s="215"/>
      <c r="V13" s="27"/>
      <c r="W13" s="212"/>
      <c r="X13" s="212"/>
      <c r="Y13" s="212"/>
      <c r="Z13" s="212"/>
      <c r="AA13" s="212"/>
      <c r="AB13" s="212"/>
    </row>
    <row r="14" spans="1:28">
      <c r="A14" s="8">
        <v>10</v>
      </c>
      <c r="B14" s="255" t="s">
        <v>151</v>
      </c>
      <c r="C14" s="256"/>
      <c r="D14" s="256"/>
      <c r="E14" s="256"/>
      <c r="F14" s="257"/>
      <c r="G14" s="192" t="s">
        <v>934</v>
      </c>
      <c r="H14" s="193"/>
      <c r="I14" s="193"/>
      <c r="J14" s="194"/>
      <c r="K14" s="195" t="s">
        <v>42</v>
      </c>
      <c r="L14" s="196"/>
      <c r="M14" s="59">
        <v>11</v>
      </c>
      <c r="N14" s="60" t="s">
        <v>794</v>
      </c>
      <c r="O14" s="24"/>
      <c r="P14" s="24"/>
      <c r="Q14" s="197"/>
      <c r="R14" s="198"/>
      <c r="S14" s="198"/>
      <c r="T14" s="198"/>
      <c r="U14" s="199"/>
      <c r="V14" s="25"/>
      <c r="W14" s="200"/>
      <c r="X14" s="200"/>
      <c r="Y14" s="200"/>
      <c r="Z14" s="200"/>
      <c r="AA14" s="200"/>
      <c r="AB14" s="200"/>
    </row>
    <row r="15" spans="1:28">
      <c r="A15" s="72">
        <v>11</v>
      </c>
      <c r="B15" s="252" t="s">
        <v>64</v>
      </c>
      <c r="C15" s="253"/>
      <c r="D15" s="253"/>
      <c r="E15" s="253"/>
      <c r="F15" s="254"/>
      <c r="G15" s="204" t="s">
        <v>837</v>
      </c>
      <c r="H15" s="205"/>
      <c r="I15" s="205"/>
      <c r="J15" s="206"/>
      <c r="K15" s="207" t="s">
        <v>44</v>
      </c>
      <c r="L15" s="208"/>
      <c r="M15" s="61" t="s">
        <v>43</v>
      </c>
      <c r="N15" s="62" t="s">
        <v>794</v>
      </c>
      <c r="O15" s="87" t="s">
        <v>66</v>
      </c>
      <c r="P15" s="87"/>
      <c r="Q15" s="209"/>
      <c r="R15" s="210"/>
      <c r="S15" s="210"/>
      <c r="T15" s="210"/>
      <c r="U15" s="211"/>
      <c r="V15" s="88" t="s">
        <v>67</v>
      </c>
      <c r="W15" s="212"/>
      <c r="X15" s="212"/>
      <c r="Y15" s="212"/>
      <c r="Z15" s="212"/>
      <c r="AA15" s="212"/>
      <c r="AB15" s="212"/>
    </row>
    <row r="16" spans="1:28" s="2" customFormat="1" ht="13.5" customHeight="1">
      <c r="A16" s="76">
        <v>12</v>
      </c>
      <c r="B16" s="255" t="s">
        <v>478</v>
      </c>
      <c r="C16" s="256"/>
      <c r="D16" s="256"/>
      <c r="E16" s="256"/>
      <c r="F16" s="257"/>
      <c r="G16" s="192" t="s">
        <v>838</v>
      </c>
      <c r="H16" s="193"/>
      <c r="I16" s="193"/>
      <c r="J16" s="194"/>
      <c r="K16" s="195" t="s">
        <v>44</v>
      </c>
      <c r="L16" s="196"/>
      <c r="M16" s="59" t="s">
        <v>43</v>
      </c>
      <c r="N16" s="60" t="s">
        <v>794</v>
      </c>
      <c r="O16" s="85" t="s">
        <v>66</v>
      </c>
      <c r="P16" s="85"/>
      <c r="Q16" s="197"/>
      <c r="R16" s="198"/>
      <c r="S16" s="198"/>
      <c r="T16" s="198"/>
      <c r="U16" s="199"/>
      <c r="V16" s="86" t="s">
        <v>68</v>
      </c>
      <c r="W16" s="200"/>
      <c r="X16" s="200"/>
      <c r="Y16" s="200"/>
      <c r="Z16" s="200"/>
      <c r="AA16" s="200"/>
      <c r="AB16" s="200"/>
    </row>
  </sheetData>
  <mergeCells count="78">
    <mergeCell ref="B16:F16"/>
    <mergeCell ref="G16:J16"/>
    <mergeCell ref="K16:L16"/>
    <mergeCell ref="Q16:U16"/>
    <mergeCell ref="W16:AB16"/>
    <mergeCell ref="B15:F15"/>
    <mergeCell ref="G15:J15"/>
    <mergeCell ref="K15:L15"/>
    <mergeCell ref="Q15:U15"/>
    <mergeCell ref="W15:AB15"/>
    <mergeCell ref="B14:F14"/>
    <mergeCell ref="G14:J14"/>
    <mergeCell ref="K14:L14"/>
    <mergeCell ref="Q14:U14"/>
    <mergeCell ref="W14:AB14"/>
    <mergeCell ref="B12:F12"/>
    <mergeCell ref="G12:J12"/>
    <mergeCell ref="K12:L12"/>
    <mergeCell ref="Q12:U12"/>
    <mergeCell ref="W12:AB12"/>
    <mergeCell ref="B13:F13"/>
    <mergeCell ref="G13:J13"/>
    <mergeCell ref="K13:L13"/>
    <mergeCell ref="Q13:U13"/>
    <mergeCell ref="W13:AB13"/>
    <mergeCell ref="B10:F10"/>
    <mergeCell ref="G10:J10"/>
    <mergeCell ref="K10:L10"/>
    <mergeCell ref="Q10:U10"/>
    <mergeCell ref="W10:AB10"/>
    <mergeCell ref="B11:F11"/>
    <mergeCell ref="G11:J11"/>
    <mergeCell ref="K11:L11"/>
    <mergeCell ref="Q11:U11"/>
    <mergeCell ref="W11:AB11"/>
    <mergeCell ref="B8:F8"/>
    <mergeCell ref="G8:J8"/>
    <mergeCell ref="K8:L8"/>
    <mergeCell ref="Q8:U8"/>
    <mergeCell ref="W8:AB8"/>
    <mergeCell ref="B9:F9"/>
    <mergeCell ref="G9:J9"/>
    <mergeCell ref="K9:L9"/>
    <mergeCell ref="Q9:U9"/>
    <mergeCell ref="W9:AB9"/>
    <mergeCell ref="B6:F6"/>
    <mergeCell ref="G6:J6"/>
    <mergeCell ref="K6:L6"/>
    <mergeCell ref="Q6:U6"/>
    <mergeCell ref="W6:AB6"/>
    <mergeCell ref="B7:F7"/>
    <mergeCell ref="G7:J7"/>
    <mergeCell ref="K7:L7"/>
    <mergeCell ref="Q7:U7"/>
    <mergeCell ref="W7:AB7"/>
    <mergeCell ref="B4:F4"/>
    <mergeCell ref="G4:J4"/>
    <mergeCell ref="K4:L4"/>
    <mergeCell ref="Q4:U4"/>
    <mergeCell ref="W4:AB4"/>
    <mergeCell ref="B5:F5"/>
    <mergeCell ref="G5:J5"/>
    <mergeCell ref="K5:L5"/>
    <mergeCell ref="Q5:U5"/>
    <mergeCell ref="W5:AB5"/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</mergeCells>
  <phoneticPr fontId="7"/>
  <conditionalFormatting sqref="G5:J5">
    <cfRule type="expression" dxfId="247" priority="14" stopIfTrue="1">
      <formula>LEN(G5)&gt;30</formula>
    </cfRule>
  </conditionalFormatting>
  <conditionalFormatting sqref="G7:J11">
    <cfRule type="expression" dxfId="246" priority="9" stopIfTrue="1">
      <formula>LEN(G7)&gt;30</formula>
    </cfRule>
  </conditionalFormatting>
  <conditionalFormatting sqref="G12:J14">
    <cfRule type="expression" dxfId="245" priority="7" stopIfTrue="1">
      <formula>LEN(G12)&gt;30</formula>
    </cfRule>
  </conditionalFormatting>
  <conditionalFormatting sqref="G6:J6">
    <cfRule type="expression" dxfId="244" priority="5" stopIfTrue="1">
      <formula>LEN(G6)&gt;30</formula>
    </cfRule>
  </conditionalFormatting>
  <conditionalFormatting sqref="G15:J15">
    <cfRule type="expression" dxfId="243" priority="2" stopIfTrue="1">
      <formula>LEN(G15)&gt;30</formula>
    </cfRule>
  </conditionalFormatting>
  <conditionalFormatting sqref="G16:J16">
    <cfRule type="expression" dxfId="242" priority="1" stopIfTrue="1">
      <formula>LEN(G16)&gt;30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38">
    <pageSetUpPr fitToPage="1"/>
  </sheetPr>
  <dimension ref="A1:AB21"/>
  <sheetViews>
    <sheetView workbookViewId="0">
      <pane xSplit="1" ySplit="4" topLeftCell="B5" activePane="bottomRight" state="frozenSplit"/>
      <selection activeCell="V6" sqref="V6"/>
      <selection pane="topRight" activeCell="V6" sqref="V6"/>
      <selection pane="bottomLeft" activeCell="V6" sqref="V6"/>
      <selection pane="bottomRight" activeCell="B14" sqref="A1:AB21"/>
    </sheetView>
  </sheetViews>
  <sheetFormatPr defaultRowHeight="13.5"/>
  <cols>
    <col min="1" max="1" width="4.625" style="1" customWidth="1"/>
    <col min="2" max="6" width="4.875" style="1" customWidth="1"/>
    <col min="7" max="21" width="4.625" style="1" customWidth="1"/>
    <col min="22" max="22" width="56.625" style="1" customWidth="1"/>
    <col min="23" max="28" width="4.625" style="1" customWidth="1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56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22"/>
      <c r="B2" s="220" t="s">
        <v>70</v>
      </c>
      <c r="C2" s="220"/>
      <c r="D2" s="220"/>
      <c r="E2" s="220"/>
      <c r="F2" s="220"/>
      <c r="G2" s="220"/>
      <c r="H2" s="221"/>
      <c r="I2" s="217" t="s">
        <v>154</v>
      </c>
      <c r="J2" s="217"/>
      <c r="K2" s="217"/>
      <c r="L2" s="217"/>
      <c r="M2" s="217"/>
      <c r="N2" s="217"/>
      <c r="O2" s="217"/>
      <c r="P2" s="223" t="s">
        <v>935</v>
      </c>
      <c r="Q2" s="223"/>
      <c r="R2" s="223"/>
      <c r="S2" s="223"/>
      <c r="T2" s="223"/>
      <c r="U2" s="223"/>
      <c r="V2" s="52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4" t="s">
        <v>6</v>
      </c>
      <c r="B3" s="219" t="s">
        <v>337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55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55" t="s">
        <v>11</v>
      </c>
      <c r="N4" s="55" t="s">
        <v>12</v>
      </c>
      <c r="O4" s="55" t="s">
        <v>13</v>
      </c>
      <c r="P4" s="55" t="s">
        <v>14</v>
      </c>
      <c r="Q4" s="228" t="s">
        <v>15</v>
      </c>
      <c r="R4" s="228"/>
      <c r="S4" s="228"/>
      <c r="T4" s="228"/>
      <c r="U4" s="228"/>
      <c r="V4" s="55" t="s">
        <v>16</v>
      </c>
      <c r="W4" s="228" t="s">
        <v>17</v>
      </c>
      <c r="X4" s="228"/>
      <c r="Y4" s="228"/>
      <c r="Z4" s="228"/>
      <c r="AA4" s="228"/>
      <c r="AB4" s="228"/>
    </row>
    <row r="5" spans="1:28" s="2" customFormat="1" ht="14.25" thickTop="1">
      <c r="A5" s="6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" t="s">
        <v>88</v>
      </c>
      <c r="P5" s="7" t="s">
        <v>25</v>
      </c>
      <c r="Q5" s="234"/>
      <c r="R5" s="235"/>
      <c r="S5" s="235"/>
      <c r="T5" s="235"/>
      <c r="U5" s="236"/>
      <c r="V5" s="23"/>
      <c r="W5" s="237"/>
      <c r="X5" s="238"/>
      <c r="Y5" s="238"/>
      <c r="Z5" s="238"/>
      <c r="AA5" s="238"/>
      <c r="AB5" s="238"/>
    </row>
    <row r="6" spans="1:28">
      <c r="A6" s="5">
        <v>2</v>
      </c>
      <c r="B6" s="189" t="s">
        <v>135</v>
      </c>
      <c r="C6" s="190"/>
      <c r="D6" s="190"/>
      <c r="E6" s="190"/>
      <c r="F6" s="191"/>
      <c r="G6" s="192" t="s">
        <v>73</v>
      </c>
      <c r="H6" s="193"/>
      <c r="I6" s="193"/>
      <c r="J6" s="194"/>
      <c r="K6" s="195" t="s">
        <v>136</v>
      </c>
      <c r="L6" s="196"/>
      <c r="M6" s="59">
        <v>1</v>
      </c>
      <c r="N6" s="60" t="s">
        <v>794</v>
      </c>
      <c r="O6" s="24" t="s">
        <v>25</v>
      </c>
      <c r="P6" s="24" t="s">
        <v>25</v>
      </c>
      <c r="Q6" s="197"/>
      <c r="R6" s="198"/>
      <c r="S6" s="198"/>
      <c r="T6" s="198"/>
      <c r="U6" s="199"/>
      <c r="V6" s="25"/>
      <c r="W6" s="200"/>
      <c r="X6" s="200"/>
      <c r="Y6" s="200"/>
      <c r="Z6" s="200"/>
      <c r="AA6" s="200"/>
      <c r="AB6" s="200"/>
    </row>
    <row r="7" spans="1:28" s="2" customFormat="1">
      <c r="A7" s="9">
        <v>3</v>
      </c>
      <c r="B7" s="201" t="s">
        <v>155</v>
      </c>
      <c r="C7" s="202"/>
      <c r="D7" s="202"/>
      <c r="E7" s="202"/>
      <c r="F7" s="203"/>
      <c r="G7" s="204" t="s">
        <v>936</v>
      </c>
      <c r="H7" s="205"/>
      <c r="I7" s="205"/>
      <c r="J7" s="206"/>
      <c r="K7" s="207" t="s">
        <v>109</v>
      </c>
      <c r="L7" s="208"/>
      <c r="M7" s="61">
        <v>10</v>
      </c>
      <c r="N7" s="62" t="s">
        <v>794</v>
      </c>
      <c r="O7" s="26"/>
      <c r="P7" s="26"/>
      <c r="Q7" s="213"/>
      <c r="R7" s="214"/>
      <c r="S7" s="214"/>
      <c r="T7" s="214"/>
      <c r="U7" s="215"/>
      <c r="V7" s="27"/>
      <c r="W7" s="212"/>
      <c r="X7" s="212"/>
      <c r="Y7" s="212"/>
      <c r="Z7" s="212"/>
      <c r="AA7" s="212"/>
      <c r="AB7" s="212"/>
    </row>
    <row r="8" spans="1:28">
      <c r="A8" s="8">
        <v>4</v>
      </c>
      <c r="B8" s="189" t="s">
        <v>167</v>
      </c>
      <c r="C8" s="190"/>
      <c r="D8" s="190"/>
      <c r="E8" s="190"/>
      <c r="F8" s="191"/>
      <c r="G8" s="192" t="s">
        <v>937</v>
      </c>
      <c r="H8" s="193"/>
      <c r="I8" s="193"/>
      <c r="J8" s="194"/>
      <c r="K8" s="195" t="s">
        <v>42</v>
      </c>
      <c r="L8" s="196"/>
      <c r="M8" s="59">
        <v>3</v>
      </c>
      <c r="N8" s="60" t="s">
        <v>794</v>
      </c>
      <c r="O8" s="24"/>
      <c r="P8" s="24"/>
      <c r="Q8" s="197"/>
      <c r="R8" s="198"/>
      <c r="S8" s="198"/>
      <c r="T8" s="198"/>
      <c r="U8" s="199"/>
      <c r="V8" s="25"/>
      <c r="W8" s="200"/>
      <c r="X8" s="200"/>
      <c r="Y8" s="200"/>
      <c r="Z8" s="200"/>
      <c r="AA8" s="200"/>
      <c r="AB8" s="200"/>
    </row>
    <row r="9" spans="1:28" s="2" customFormat="1">
      <c r="A9" s="9">
        <v>5</v>
      </c>
      <c r="B9" s="201" t="s">
        <v>168</v>
      </c>
      <c r="C9" s="202"/>
      <c r="D9" s="202"/>
      <c r="E9" s="202"/>
      <c r="F9" s="203"/>
      <c r="G9" s="204" t="s">
        <v>938</v>
      </c>
      <c r="H9" s="205"/>
      <c r="I9" s="205"/>
      <c r="J9" s="206"/>
      <c r="K9" s="207" t="s">
        <v>77</v>
      </c>
      <c r="L9" s="208"/>
      <c r="M9" s="61">
        <v>1</v>
      </c>
      <c r="N9" s="62" t="s">
        <v>794</v>
      </c>
      <c r="O9" s="26"/>
      <c r="P9" s="26"/>
      <c r="Q9" s="209"/>
      <c r="R9" s="210"/>
      <c r="S9" s="210"/>
      <c r="T9" s="210"/>
      <c r="U9" s="211"/>
      <c r="V9" s="27"/>
      <c r="W9" s="212"/>
      <c r="X9" s="212"/>
      <c r="Y9" s="212"/>
      <c r="Z9" s="212"/>
      <c r="AA9" s="212"/>
      <c r="AB9" s="212"/>
    </row>
    <row r="10" spans="1:28" s="2" customFormat="1">
      <c r="A10" s="8">
        <v>6</v>
      </c>
      <c r="B10" s="255" t="s">
        <v>169</v>
      </c>
      <c r="C10" s="256"/>
      <c r="D10" s="256"/>
      <c r="E10" s="256"/>
      <c r="F10" s="257"/>
      <c r="G10" s="192" t="s">
        <v>939</v>
      </c>
      <c r="H10" s="193"/>
      <c r="I10" s="193"/>
      <c r="J10" s="194"/>
      <c r="K10" s="195" t="s">
        <v>42</v>
      </c>
      <c r="L10" s="196"/>
      <c r="M10" s="59">
        <v>3</v>
      </c>
      <c r="N10" s="60" t="s">
        <v>794</v>
      </c>
      <c r="O10" s="24"/>
      <c r="P10" s="24"/>
      <c r="Q10" s="197"/>
      <c r="R10" s="198"/>
      <c r="S10" s="198"/>
      <c r="T10" s="198"/>
      <c r="U10" s="199"/>
      <c r="V10" s="25"/>
      <c r="W10" s="200"/>
      <c r="X10" s="200"/>
      <c r="Y10" s="200"/>
      <c r="Z10" s="200"/>
      <c r="AA10" s="200"/>
      <c r="AB10" s="200"/>
    </row>
    <row r="11" spans="1:28">
      <c r="A11" s="3">
        <v>7</v>
      </c>
      <c r="B11" s="252" t="s">
        <v>192</v>
      </c>
      <c r="C11" s="253"/>
      <c r="D11" s="253"/>
      <c r="E11" s="253"/>
      <c r="F11" s="254"/>
      <c r="G11" s="204" t="s">
        <v>940</v>
      </c>
      <c r="H11" s="205"/>
      <c r="I11" s="205"/>
      <c r="J11" s="206"/>
      <c r="K11" s="207" t="s">
        <v>77</v>
      </c>
      <c r="L11" s="208"/>
      <c r="M11" s="61">
        <v>1</v>
      </c>
      <c r="N11" s="62" t="s">
        <v>794</v>
      </c>
      <c r="O11" s="26"/>
      <c r="P11" s="26"/>
      <c r="Q11" s="209"/>
      <c r="R11" s="210"/>
      <c r="S11" s="210"/>
      <c r="T11" s="210"/>
      <c r="U11" s="211"/>
      <c r="V11" s="27"/>
      <c r="W11" s="212"/>
      <c r="X11" s="212"/>
      <c r="Y11" s="212"/>
      <c r="Z11" s="212"/>
      <c r="AA11" s="212"/>
      <c r="AB11" s="212"/>
    </row>
    <row r="12" spans="1:28">
      <c r="A12" s="5">
        <v>8</v>
      </c>
      <c r="B12" s="255" t="s">
        <v>170</v>
      </c>
      <c r="C12" s="256"/>
      <c r="D12" s="256"/>
      <c r="E12" s="256"/>
      <c r="F12" s="257"/>
      <c r="G12" s="192" t="s">
        <v>941</v>
      </c>
      <c r="H12" s="193"/>
      <c r="I12" s="193"/>
      <c r="J12" s="194"/>
      <c r="K12" s="195" t="s">
        <v>42</v>
      </c>
      <c r="L12" s="196"/>
      <c r="M12" s="59">
        <v>2</v>
      </c>
      <c r="N12" s="60" t="s">
        <v>794</v>
      </c>
      <c r="O12" s="24"/>
      <c r="P12" s="24"/>
      <c r="Q12" s="197"/>
      <c r="R12" s="198"/>
      <c r="S12" s="198"/>
      <c r="T12" s="198"/>
      <c r="U12" s="199"/>
      <c r="V12" s="25"/>
      <c r="W12" s="200"/>
      <c r="X12" s="200"/>
      <c r="Y12" s="200"/>
      <c r="Z12" s="200"/>
      <c r="AA12" s="200"/>
      <c r="AB12" s="200"/>
    </row>
    <row r="13" spans="1:28" s="2" customFormat="1">
      <c r="A13" s="9">
        <v>9</v>
      </c>
      <c r="B13" s="252" t="s">
        <v>156</v>
      </c>
      <c r="C13" s="253"/>
      <c r="D13" s="253"/>
      <c r="E13" s="253"/>
      <c r="F13" s="254"/>
      <c r="G13" s="204" t="s">
        <v>942</v>
      </c>
      <c r="H13" s="205"/>
      <c r="I13" s="205"/>
      <c r="J13" s="206"/>
      <c r="K13" s="207" t="s">
        <v>42</v>
      </c>
      <c r="L13" s="208"/>
      <c r="M13" s="61">
        <v>11</v>
      </c>
      <c r="N13" s="62" t="s">
        <v>794</v>
      </c>
      <c r="O13" s="26"/>
      <c r="P13" s="26"/>
      <c r="Q13" s="213"/>
      <c r="R13" s="214"/>
      <c r="S13" s="214"/>
      <c r="T13" s="214"/>
      <c r="U13" s="215"/>
      <c r="V13" s="27"/>
      <c r="W13" s="212"/>
      <c r="X13" s="212"/>
      <c r="Y13" s="212"/>
      <c r="Z13" s="212"/>
      <c r="AA13" s="212"/>
      <c r="AB13" s="212"/>
    </row>
    <row r="14" spans="1:28" s="71" customFormat="1">
      <c r="A14" s="76">
        <v>10</v>
      </c>
      <c r="B14" s="189" t="s">
        <v>788</v>
      </c>
      <c r="C14" s="190"/>
      <c r="D14" s="190"/>
      <c r="E14" s="190"/>
      <c r="F14" s="191"/>
      <c r="G14" s="192" t="s">
        <v>943</v>
      </c>
      <c r="H14" s="193"/>
      <c r="I14" s="193"/>
      <c r="J14" s="194"/>
      <c r="K14" s="195" t="s">
        <v>77</v>
      </c>
      <c r="L14" s="196"/>
      <c r="M14" s="59">
        <v>1</v>
      </c>
      <c r="N14" s="60" t="s">
        <v>794</v>
      </c>
      <c r="O14" s="85"/>
      <c r="P14" s="85"/>
      <c r="Q14" s="197"/>
      <c r="R14" s="198"/>
      <c r="S14" s="198"/>
      <c r="T14" s="198"/>
      <c r="U14" s="199"/>
      <c r="V14" s="86"/>
      <c r="W14" s="200"/>
      <c r="X14" s="200"/>
      <c r="Y14" s="200"/>
      <c r="Z14" s="200"/>
      <c r="AA14" s="200"/>
      <c r="AB14" s="200"/>
    </row>
    <row r="15" spans="1:28" s="2" customFormat="1">
      <c r="A15" s="80">
        <v>11</v>
      </c>
      <c r="B15" s="201" t="s">
        <v>786</v>
      </c>
      <c r="C15" s="202"/>
      <c r="D15" s="202"/>
      <c r="E15" s="202"/>
      <c r="F15" s="203"/>
      <c r="G15" s="204" t="s">
        <v>906</v>
      </c>
      <c r="H15" s="205"/>
      <c r="I15" s="205"/>
      <c r="J15" s="206"/>
      <c r="K15" s="207" t="s">
        <v>42</v>
      </c>
      <c r="L15" s="208"/>
      <c r="M15" s="61">
        <v>11</v>
      </c>
      <c r="N15" s="62" t="s">
        <v>794</v>
      </c>
      <c r="O15" s="87"/>
      <c r="P15" s="87"/>
      <c r="Q15" s="213"/>
      <c r="R15" s="214"/>
      <c r="S15" s="214"/>
      <c r="T15" s="214"/>
      <c r="U15" s="215"/>
      <c r="V15" s="88"/>
      <c r="W15" s="212"/>
      <c r="X15" s="212"/>
      <c r="Y15" s="212"/>
      <c r="Z15" s="212"/>
      <c r="AA15" s="212"/>
      <c r="AB15" s="212"/>
    </row>
    <row r="16" spans="1:28">
      <c r="A16" s="79">
        <v>12</v>
      </c>
      <c r="B16" s="189" t="s">
        <v>157</v>
      </c>
      <c r="C16" s="190"/>
      <c r="D16" s="190"/>
      <c r="E16" s="190"/>
      <c r="F16" s="191"/>
      <c r="G16" s="192" t="s">
        <v>944</v>
      </c>
      <c r="H16" s="193"/>
      <c r="I16" s="193"/>
      <c r="J16" s="194"/>
      <c r="K16" s="195" t="s">
        <v>42</v>
      </c>
      <c r="L16" s="196"/>
      <c r="M16" s="59">
        <v>2</v>
      </c>
      <c r="N16" s="60" t="s">
        <v>794</v>
      </c>
      <c r="O16" s="85"/>
      <c r="P16" s="85"/>
      <c r="Q16" s="197"/>
      <c r="R16" s="198"/>
      <c r="S16" s="198"/>
      <c r="T16" s="198"/>
      <c r="U16" s="199"/>
      <c r="V16" s="86"/>
      <c r="W16" s="200"/>
      <c r="X16" s="200"/>
      <c r="Y16" s="200"/>
      <c r="Z16" s="200"/>
      <c r="AA16" s="200"/>
      <c r="AB16" s="200"/>
    </row>
    <row r="17" spans="1:28">
      <c r="A17" s="80">
        <v>13</v>
      </c>
      <c r="B17" s="201" t="s">
        <v>158</v>
      </c>
      <c r="C17" s="202"/>
      <c r="D17" s="202"/>
      <c r="E17" s="202"/>
      <c r="F17" s="203"/>
      <c r="G17" s="204" t="s">
        <v>945</v>
      </c>
      <c r="H17" s="205"/>
      <c r="I17" s="205"/>
      <c r="J17" s="206"/>
      <c r="K17" s="207" t="s">
        <v>42</v>
      </c>
      <c r="L17" s="208"/>
      <c r="M17" s="61">
        <v>5</v>
      </c>
      <c r="N17" s="62">
        <v>2</v>
      </c>
      <c r="O17" s="87"/>
      <c r="P17" s="87"/>
      <c r="Q17" s="209"/>
      <c r="R17" s="210"/>
      <c r="S17" s="210"/>
      <c r="T17" s="210"/>
      <c r="U17" s="211"/>
      <c r="V17" s="88"/>
      <c r="W17" s="212"/>
      <c r="X17" s="212"/>
      <c r="Y17" s="212"/>
      <c r="Z17" s="212"/>
      <c r="AA17" s="212"/>
      <c r="AB17" s="212"/>
    </row>
    <row r="18" spans="1:28" s="2" customFormat="1">
      <c r="A18" s="79">
        <v>14</v>
      </c>
      <c r="B18" s="255" t="s">
        <v>159</v>
      </c>
      <c r="C18" s="256"/>
      <c r="D18" s="256"/>
      <c r="E18" s="256"/>
      <c r="F18" s="257"/>
      <c r="G18" s="192" t="s">
        <v>946</v>
      </c>
      <c r="H18" s="193"/>
      <c r="I18" s="193"/>
      <c r="J18" s="194"/>
      <c r="K18" s="195" t="s">
        <v>136</v>
      </c>
      <c r="L18" s="196"/>
      <c r="M18" s="59">
        <v>2</v>
      </c>
      <c r="N18" s="60" t="s">
        <v>794</v>
      </c>
      <c r="O18" s="85"/>
      <c r="P18" s="85"/>
      <c r="Q18" s="197"/>
      <c r="R18" s="198"/>
      <c r="S18" s="198"/>
      <c r="T18" s="198"/>
      <c r="U18" s="199"/>
      <c r="V18" s="86"/>
      <c r="W18" s="200"/>
      <c r="X18" s="200"/>
      <c r="Y18" s="200"/>
      <c r="Z18" s="200"/>
      <c r="AA18" s="200"/>
      <c r="AB18" s="200"/>
    </row>
    <row r="19" spans="1:28">
      <c r="A19" s="72">
        <v>15</v>
      </c>
      <c r="B19" s="252" t="s">
        <v>160</v>
      </c>
      <c r="C19" s="253"/>
      <c r="D19" s="253"/>
      <c r="E19" s="253"/>
      <c r="F19" s="254"/>
      <c r="G19" s="204" t="s">
        <v>947</v>
      </c>
      <c r="H19" s="205"/>
      <c r="I19" s="205"/>
      <c r="J19" s="206"/>
      <c r="K19" s="207" t="s">
        <v>136</v>
      </c>
      <c r="L19" s="208"/>
      <c r="M19" s="61">
        <v>2</v>
      </c>
      <c r="N19" s="62" t="s">
        <v>794</v>
      </c>
      <c r="O19" s="87"/>
      <c r="P19" s="87"/>
      <c r="Q19" s="209"/>
      <c r="R19" s="210"/>
      <c r="S19" s="210"/>
      <c r="T19" s="210"/>
      <c r="U19" s="211"/>
      <c r="V19" s="88"/>
      <c r="W19" s="212"/>
      <c r="X19" s="212"/>
      <c r="Y19" s="212"/>
      <c r="Z19" s="212"/>
      <c r="AA19" s="212"/>
      <c r="AB19" s="212"/>
    </row>
    <row r="20" spans="1:28">
      <c r="A20" s="76">
        <v>16</v>
      </c>
      <c r="B20" s="255" t="s">
        <v>64</v>
      </c>
      <c r="C20" s="256"/>
      <c r="D20" s="256"/>
      <c r="E20" s="256"/>
      <c r="F20" s="257"/>
      <c r="G20" s="192" t="s">
        <v>837</v>
      </c>
      <c r="H20" s="193"/>
      <c r="I20" s="193"/>
      <c r="J20" s="194"/>
      <c r="K20" s="195" t="s">
        <v>44</v>
      </c>
      <c r="L20" s="196"/>
      <c r="M20" s="59" t="s">
        <v>43</v>
      </c>
      <c r="N20" s="60" t="s">
        <v>794</v>
      </c>
      <c r="O20" s="85" t="s">
        <v>66</v>
      </c>
      <c r="P20" s="85"/>
      <c r="Q20" s="197"/>
      <c r="R20" s="198"/>
      <c r="S20" s="198"/>
      <c r="T20" s="198"/>
      <c r="U20" s="199"/>
      <c r="V20" s="86" t="s">
        <v>67</v>
      </c>
      <c r="W20" s="200"/>
      <c r="X20" s="200"/>
      <c r="Y20" s="200"/>
      <c r="Z20" s="200"/>
      <c r="AA20" s="200"/>
      <c r="AB20" s="200"/>
    </row>
    <row r="21" spans="1:28" s="2" customFormat="1" ht="13.5" customHeight="1">
      <c r="A21" s="72">
        <v>17</v>
      </c>
      <c r="B21" s="252" t="s">
        <v>787</v>
      </c>
      <c r="C21" s="253"/>
      <c r="D21" s="253"/>
      <c r="E21" s="253"/>
      <c r="F21" s="254"/>
      <c r="G21" s="204" t="s">
        <v>838</v>
      </c>
      <c r="H21" s="205"/>
      <c r="I21" s="205"/>
      <c r="J21" s="206"/>
      <c r="K21" s="207" t="s">
        <v>44</v>
      </c>
      <c r="L21" s="208"/>
      <c r="M21" s="61" t="s">
        <v>43</v>
      </c>
      <c r="N21" s="62" t="s">
        <v>794</v>
      </c>
      <c r="O21" s="87" t="s">
        <v>66</v>
      </c>
      <c r="P21" s="87"/>
      <c r="Q21" s="209"/>
      <c r="R21" s="210"/>
      <c r="S21" s="210"/>
      <c r="T21" s="210"/>
      <c r="U21" s="211"/>
      <c r="V21" s="88" t="s">
        <v>68</v>
      </c>
      <c r="W21" s="212"/>
      <c r="X21" s="212"/>
      <c r="Y21" s="212"/>
      <c r="Z21" s="212"/>
      <c r="AA21" s="212"/>
      <c r="AB21" s="212"/>
    </row>
  </sheetData>
  <mergeCells count="103">
    <mergeCell ref="B21:F21"/>
    <mergeCell ref="G21:J21"/>
    <mergeCell ref="K21:L21"/>
    <mergeCell ref="Q21:U21"/>
    <mergeCell ref="W21:AB21"/>
    <mergeCell ref="B20:F20"/>
    <mergeCell ref="G20:J20"/>
    <mergeCell ref="K20:L20"/>
    <mergeCell ref="Q20:U20"/>
    <mergeCell ref="W20:AB20"/>
    <mergeCell ref="B19:F19"/>
    <mergeCell ref="G19:J19"/>
    <mergeCell ref="K19:L19"/>
    <mergeCell ref="Q19:U19"/>
    <mergeCell ref="W19:AB19"/>
    <mergeCell ref="B17:F17"/>
    <mergeCell ref="G17:J17"/>
    <mergeCell ref="K17:L17"/>
    <mergeCell ref="Q17:U17"/>
    <mergeCell ref="W17:AB17"/>
    <mergeCell ref="B18:F18"/>
    <mergeCell ref="G18:J18"/>
    <mergeCell ref="K18:L18"/>
    <mergeCell ref="Q18:U18"/>
    <mergeCell ref="W18:AB18"/>
    <mergeCell ref="B15:F15"/>
    <mergeCell ref="G15:J15"/>
    <mergeCell ref="K15:L15"/>
    <mergeCell ref="Q15:U15"/>
    <mergeCell ref="W15:AB15"/>
    <mergeCell ref="B16:F16"/>
    <mergeCell ref="G16:J16"/>
    <mergeCell ref="K16:L16"/>
    <mergeCell ref="Q16:U16"/>
    <mergeCell ref="W16:AB16"/>
    <mergeCell ref="B12:F12"/>
    <mergeCell ref="G12:J12"/>
    <mergeCell ref="K12:L12"/>
    <mergeCell ref="Q12:U12"/>
    <mergeCell ref="W12:AB12"/>
    <mergeCell ref="B13:F13"/>
    <mergeCell ref="G13:J13"/>
    <mergeCell ref="K13:L13"/>
    <mergeCell ref="Q13:U13"/>
    <mergeCell ref="W13:AB13"/>
    <mergeCell ref="B10:F10"/>
    <mergeCell ref="G10:J10"/>
    <mergeCell ref="K10:L10"/>
    <mergeCell ref="Q10:U10"/>
    <mergeCell ref="W10:AB10"/>
    <mergeCell ref="B11:F11"/>
    <mergeCell ref="G11:J11"/>
    <mergeCell ref="K11:L11"/>
    <mergeCell ref="Q11:U11"/>
    <mergeCell ref="W11:AB11"/>
    <mergeCell ref="B8:F8"/>
    <mergeCell ref="G8:J8"/>
    <mergeCell ref="K8:L8"/>
    <mergeCell ref="Q8:U8"/>
    <mergeCell ref="W8:AB8"/>
    <mergeCell ref="B7:F7"/>
    <mergeCell ref="G7:J7"/>
    <mergeCell ref="B9:F9"/>
    <mergeCell ref="G9:J9"/>
    <mergeCell ref="K9:L9"/>
    <mergeCell ref="Q9:U9"/>
    <mergeCell ref="W9:AB9"/>
    <mergeCell ref="P2:U2"/>
    <mergeCell ref="W2:X3"/>
    <mergeCell ref="Y2:Z3"/>
    <mergeCell ref="AA2:AB3"/>
    <mergeCell ref="B3:V3"/>
    <mergeCell ref="A1:H1"/>
    <mergeCell ref="I1:O1"/>
    <mergeCell ref="P1:U1"/>
    <mergeCell ref="K7:L7"/>
    <mergeCell ref="Q7:U7"/>
    <mergeCell ref="Q4:U4"/>
    <mergeCell ref="W7:AB7"/>
    <mergeCell ref="B14:F14"/>
    <mergeCell ref="G14:J14"/>
    <mergeCell ref="K14:L14"/>
    <mergeCell ref="Q14:U14"/>
    <mergeCell ref="W14:AB14"/>
    <mergeCell ref="W1:X1"/>
    <mergeCell ref="Y1:Z1"/>
    <mergeCell ref="B6:F6"/>
    <mergeCell ref="G6:J6"/>
    <mergeCell ref="K6:L6"/>
    <mergeCell ref="Q6:U6"/>
    <mergeCell ref="W6:AB6"/>
    <mergeCell ref="B5:F5"/>
    <mergeCell ref="G5:J5"/>
    <mergeCell ref="K5:L5"/>
    <mergeCell ref="Q5:U5"/>
    <mergeCell ref="W5:AB5"/>
    <mergeCell ref="AA1:AB1"/>
    <mergeCell ref="B4:F4"/>
    <mergeCell ref="G4:J4"/>
    <mergeCell ref="K4:L4"/>
    <mergeCell ref="W4:AB4"/>
    <mergeCell ref="B2:H2"/>
    <mergeCell ref="I2:O2"/>
  </mergeCells>
  <phoneticPr fontId="7"/>
  <conditionalFormatting sqref="G5:J5 G12:J13">
    <cfRule type="expression" dxfId="241" priority="19" stopIfTrue="1">
      <formula>LEN(G5)&gt;30</formula>
    </cfRule>
  </conditionalFormatting>
  <conditionalFormatting sqref="G7:J11">
    <cfRule type="expression" dxfId="240" priority="14" stopIfTrue="1">
      <formula>LEN(G7)&gt;30</formula>
    </cfRule>
  </conditionalFormatting>
  <conditionalFormatting sqref="G6:J6">
    <cfRule type="expression" dxfId="239" priority="10" stopIfTrue="1">
      <formula>LEN(G6)&gt;30</formula>
    </cfRule>
  </conditionalFormatting>
  <conditionalFormatting sqref="G20:J20">
    <cfRule type="expression" dxfId="238" priority="4" stopIfTrue="1">
      <formula>LEN(G20)&gt;30</formula>
    </cfRule>
  </conditionalFormatting>
  <conditionalFormatting sqref="G15:J19">
    <cfRule type="expression" dxfId="237" priority="3" stopIfTrue="1">
      <formula>LEN(G15)&gt;30</formula>
    </cfRule>
  </conditionalFormatting>
  <conditionalFormatting sqref="G14:J14">
    <cfRule type="expression" dxfId="236" priority="2" stopIfTrue="1">
      <formula>LEN(G14)&gt;30</formula>
    </cfRule>
  </conditionalFormatting>
  <conditionalFormatting sqref="G21:J21">
    <cfRule type="expression" dxfId="235" priority="1" stopIfTrue="1">
      <formula>LEN(G21)&gt;30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39">
    <pageSetUpPr fitToPage="1"/>
  </sheetPr>
  <dimension ref="A1:AB13"/>
  <sheetViews>
    <sheetView workbookViewId="0">
      <pane xSplit="1" ySplit="4" topLeftCell="B5" activePane="bottomRight" state="frozenSplit"/>
      <selection activeCell="V6" sqref="V6"/>
      <selection pane="topRight" activeCell="V6" sqref="V6"/>
      <selection pane="bottomLeft" activeCell="V6" sqref="V6"/>
      <selection pane="bottomRight" sqref="A1:AB13"/>
    </sheetView>
  </sheetViews>
  <sheetFormatPr defaultRowHeight="13.5"/>
  <cols>
    <col min="1" max="1" width="4.625" style="1" customWidth="1"/>
    <col min="2" max="6" width="4.875" style="1" customWidth="1"/>
    <col min="7" max="21" width="4.625" style="1" customWidth="1"/>
    <col min="22" max="22" width="56.625" style="1" customWidth="1"/>
    <col min="23" max="28" width="4.625" style="1" customWidth="1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63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22"/>
      <c r="B2" s="220" t="s">
        <v>69</v>
      </c>
      <c r="C2" s="220"/>
      <c r="D2" s="220"/>
      <c r="E2" s="220"/>
      <c r="F2" s="220"/>
      <c r="G2" s="220"/>
      <c r="H2" s="221"/>
      <c r="I2" s="217" t="s">
        <v>162</v>
      </c>
      <c r="J2" s="217"/>
      <c r="K2" s="217"/>
      <c r="L2" s="217"/>
      <c r="M2" s="217"/>
      <c r="N2" s="217"/>
      <c r="O2" s="217"/>
      <c r="P2" s="223" t="s">
        <v>948</v>
      </c>
      <c r="Q2" s="223"/>
      <c r="R2" s="223"/>
      <c r="S2" s="223"/>
      <c r="T2" s="223"/>
      <c r="U2" s="223"/>
      <c r="V2" s="52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4" t="s">
        <v>6</v>
      </c>
      <c r="B3" s="219" t="s">
        <v>447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64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64" t="s">
        <v>11</v>
      </c>
      <c r="N4" s="64" t="s">
        <v>12</v>
      </c>
      <c r="O4" s="64" t="s">
        <v>13</v>
      </c>
      <c r="P4" s="64" t="s">
        <v>14</v>
      </c>
      <c r="Q4" s="228" t="s">
        <v>15</v>
      </c>
      <c r="R4" s="228"/>
      <c r="S4" s="228"/>
      <c r="T4" s="228"/>
      <c r="U4" s="228"/>
      <c r="V4" s="64" t="s">
        <v>16</v>
      </c>
      <c r="W4" s="228" t="s">
        <v>17</v>
      </c>
      <c r="X4" s="228"/>
      <c r="Y4" s="228"/>
      <c r="Z4" s="228"/>
      <c r="AA4" s="228"/>
      <c r="AB4" s="228"/>
    </row>
    <row r="5" spans="1:28" s="2" customFormat="1" ht="14.25" thickTop="1">
      <c r="A5" s="6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" t="s">
        <v>26</v>
      </c>
      <c r="P5" s="7" t="s">
        <v>25</v>
      </c>
      <c r="Q5" s="234"/>
      <c r="R5" s="235"/>
      <c r="S5" s="235"/>
      <c r="T5" s="235"/>
      <c r="U5" s="236"/>
      <c r="V5" s="23"/>
      <c r="W5" s="237"/>
      <c r="X5" s="238"/>
      <c r="Y5" s="238"/>
      <c r="Z5" s="238"/>
      <c r="AA5" s="238"/>
      <c r="AB5" s="238"/>
    </row>
    <row r="6" spans="1:28">
      <c r="A6" s="5">
        <v>2</v>
      </c>
      <c r="B6" s="189" t="s">
        <v>135</v>
      </c>
      <c r="C6" s="190"/>
      <c r="D6" s="190"/>
      <c r="E6" s="190"/>
      <c r="F6" s="191"/>
      <c r="G6" s="192" t="s">
        <v>73</v>
      </c>
      <c r="H6" s="193"/>
      <c r="I6" s="193"/>
      <c r="J6" s="194"/>
      <c r="K6" s="195" t="s">
        <v>78</v>
      </c>
      <c r="L6" s="196"/>
      <c r="M6" s="59">
        <v>1</v>
      </c>
      <c r="N6" s="60" t="s">
        <v>794</v>
      </c>
      <c r="O6" s="24" t="s">
        <v>25</v>
      </c>
      <c r="P6" s="24" t="s">
        <v>25</v>
      </c>
      <c r="Q6" s="197"/>
      <c r="R6" s="198"/>
      <c r="S6" s="198"/>
      <c r="T6" s="198"/>
      <c r="U6" s="199"/>
      <c r="V6" s="25"/>
      <c r="W6" s="200"/>
      <c r="X6" s="200"/>
      <c r="Y6" s="200"/>
      <c r="Z6" s="200"/>
      <c r="AA6" s="200"/>
      <c r="AB6" s="200"/>
    </row>
    <row r="7" spans="1:28" s="2" customFormat="1">
      <c r="A7" s="9">
        <v>3</v>
      </c>
      <c r="B7" s="201" t="s">
        <v>137</v>
      </c>
      <c r="C7" s="202"/>
      <c r="D7" s="202"/>
      <c r="E7" s="202"/>
      <c r="F7" s="203"/>
      <c r="G7" s="204" t="s">
        <v>905</v>
      </c>
      <c r="H7" s="205"/>
      <c r="I7" s="205"/>
      <c r="J7" s="206"/>
      <c r="K7" s="207" t="s">
        <v>75</v>
      </c>
      <c r="L7" s="208"/>
      <c r="M7" s="61">
        <v>10</v>
      </c>
      <c r="N7" s="62" t="s">
        <v>794</v>
      </c>
      <c r="O7" s="26"/>
      <c r="P7" s="26"/>
      <c r="Q7" s="213"/>
      <c r="R7" s="214"/>
      <c r="S7" s="214"/>
      <c r="T7" s="214"/>
      <c r="U7" s="215"/>
      <c r="V7" s="27"/>
      <c r="W7" s="212"/>
      <c r="X7" s="212"/>
      <c r="Y7" s="212"/>
      <c r="Z7" s="212"/>
      <c r="AA7" s="212"/>
      <c r="AB7" s="212"/>
    </row>
    <row r="8" spans="1:28">
      <c r="A8" s="8">
        <v>4</v>
      </c>
      <c r="B8" s="189" t="s">
        <v>172</v>
      </c>
      <c r="C8" s="190"/>
      <c r="D8" s="190"/>
      <c r="E8" s="190"/>
      <c r="F8" s="191"/>
      <c r="G8" s="192" t="s">
        <v>949</v>
      </c>
      <c r="H8" s="193"/>
      <c r="I8" s="193"/>
      <c r="J8" s="194"/>
      <c r="K8" s="195" t="s">
        <v>42</v>
      </c>
      <c r="L8" s="196"/>
      <c r="M8" s="59">
        <v>11</v>
      </c>
      <c r="N8" s="60" t="s">
        <v>794</v>
      </c>
      <c r="O8" s="24"/>
      <c r="P8" s="24"/>
      <c r="Q8" s="197"/>
      <c r="R8" s="198"/>
      <c r="S8" s="198"/>
      <c r="T8" s="198"/>
      <c r="U8" s="199"/>
      <c r="V8" s="25"/>
      <c r="W8" s="200"/>
      <c r="X8" s="200"/>
      <c r="Y8" s="200"/>
      <c r="Z8" s="200"/>
      <c r="AA8" s="200"/>
      <c r="AB8" s="200"/>
    </row>
    <row r="9" spans="1:28" s="2" customFormat="1">
      <c r="A9" s="9">
        <v>5</v>
      </c>
      <c r="B9" s="252" t="s">
        <v>171</v>
      </c>
      <c r="C9" s="253"/>
      <c r="D9" s="253"/>
      <c r="E9" s="253"/>
      <c r="F9" s="254"/>
      <c r="G9" s="204" t="s">
        <v>950</v>
      </c>
      <c r="H9" s="205"/>
      <c r="I9" s="205"/>
      <c r="J9" s="206"/>
      <c r="K9" s="207" t="s">
        <v>42</v>
      </c>
      <c r="L9" s="208"/>
      <c r="M9" s="61">
        <v>3</v>
      </c>
      <c r="N9" s="62" t="s">
        <v>794</v>
      </c>
      <c r="O9" s="26"/>
      <c r="P9" s="26"/>
      <c r="Q9" s="209"/>
      <c r="R9" s="210"/>
      <c r="S9" s="210"/>
      <c r="T9" s="210"/>
      <c r="U9" s="211"/>
      <c r="V9" s="27"/>
      <c r="W9" s="212"/>
      <c r="X9" s="212"/>
      <c r="Y9" s="212"/>
      <c r="Z9" s="212"/>
      <c r="AA9" s="212"/>
      <c r="AB9" s="212"/>
    </row>
    <row r="10" spans="1:28" s="2" customFormat="1">
      <c r="A10" s="8">
        <v>6</v>
      </c>
      <c r="B10" s="255" t="s">
        <v>193</v>
      </c>
      <c r="C10" s="256"/>
      <c r="D10" s="256"/>
      <c r="E10" s="256"/>
      <c r="F10" s="257"/>
      <c r="G10" s="192" t="s">
        <v>951</v>
      </c>
      <c r="H10" s="193"/>
      <c r="I10" s="193"/>
      <c r="J10" s="194"/>
      <c r="K10" s="195" t="s">
        <v>77</v>
      </c>
      <c r="L10" s="196"/>
      <c r="M10" s="59">
        <v>1</v>
      </c>
      <c r="N10" s="60" t="s">
        <v>794</v>
      </c>
      <c r="O10" s="24"/>
      <c r="P10" s="24"/>
      <c r="Q10" s="197"/>
      <c r="R10" s="198"/>
      <c r="S10" s="198"/>
      <c r="T10" s="198"/>
      <c r="U10" s="199"/>
      <c r="V10" s="25"/>
      <c r="W10" s="200"/>
      <c r="X10" s="200"/>
      <c r="Y10" s="200"/>
      <c r="Z10" s="200"/>
      <c r="AA10" s="200"/>
      <c r="AB10" s="200"/>
    </row>
    <row r="11" spans="1:28">
      <c r="A11" s="3">
        <v>7</v>
      </c>
      <c r="B11" s="252" t="s">
        <v>158</v>
      </c>
      <c r="C11" s="253"/>
      <c r="D11" s="253"/>
      <c r="E11" s="253"/>
      <c r="F11" s="254"/>
      <c r="G11" s="204" t="s">
        <v>945</v>
      </c>
      <c r="H11" s="205"/>
      <c r="I11" s="205"/>
      <c r="J11" s="206"/>
      <c r="K11" s="207" t="s">
        <v>42</v>
      </c>
      <c r="L11" s="208"/>
      <c r="M11" s="61">
        <v>5</v>
      </c>
      <c r="N11" s="62">
        <v>2</v>
      </c>
      <c r="O11" s="26"/>
      <c r="P11" s="26"/>
      <c r="Q11" s="209"/>
      <c r="R11" s="210"/>
      <c r="S11" s="210"/>
      <c r="T11" s="210"/>
      <c r="U11" s="211"/>
      <c r="V11" s="27"/>
      <c r="W11" s="212"/>
      <c r="X11" s="212"/>
      <c r="Y11" s="212"/>
      <c r="Z11" s="212"/>
      <c r="AA11" s="212"/>
      <c r="AB11" s="212"/>
    </row>
    <row r="12" spans="1:28">
      <c r="A12" s="8">
        <v>8</v>
      </c>
      <c r="B12" s="189" t="s">
        <v>64</v>
      </c>
      <c r="C12" s="190"/>
      <c r="D12" s="190"/>
      <c r="E12" s="190"/>
      <c r="F12" s="191"/>
      <c r="G12" s="192" t="s">
        <v>837</v>
      </c>
      <c r="H12" s="193"/>
      <c r="I12" s="193"/>
      <c r="J12" s="194"/>
      <c r="K12" s="195" t="s">
        <v>44</v>
      </c>
      <c r="L12" s="196"/>
      <c r="M12" s="59" t="s">
        <v>43</v>
      </c>
      <c r="N12" s="60" t="s">
        <v>794</v>
      </c>
      <c r="O12" s="24" t="s">
        <v>50</v>
      </c>
      <c r="P12" s="24"/>
      <c r="Q12" s="197"/>
      <c r="R12" s="198"/>
      <c r="S12" s="198"/>
      <c r="T12" s="198"/>
      <c r="U12" s="199"/>
      <c r="V12" s="25" t="s">
        <v>67</v>
      </c>
      <c r="W12" s="200"/>
      <c r="X12" s="200"/>
      <c r="Y12" s="200"/>
      <c r="Z12" s="200"/>
      <c r="AA12" s="200"/>
      <c r="AB12" s="200"/>
    </row>
    <row r="13" spans="1:28" s="2" customFormat="1" ht="13.5" customHeight="1">
      <c r="A13" s="9">
        <v>9</v>
      </c>
      <c r="B13" s="252" t="s">
        <v>161</v>
      </c>
      <c r="C13" s="253"/>
      <c r="D13" s="253"/>
      <c r="E13" s="253"/>
      <c r="F13" s="254"/>
      <c r="G13" s="204" t="s">
        <v>838</v>
      </c>
      <c r="H13" s="205"/>
      <c r="I13" s="205"/>
      <c r="J13" s="206"/>
      <c r="K13" s="207" t="s">
        <v>44</v>
      </c>
      <c r="L13" s="208"/>
      <c r="M13" s="61" t="s">
        <v>43</v>
      </c>
      <c r="N13" s="62" t="s">
        <v>794</v>
      </c>
      <c r="O13" s="26" t="s">
        <v>50</v>
      </c>
      <c r="P13" s="26"/>
      <c r="Q13" s="209"/>
      <c r="R13" s="210"/>
      <c r="S13" s="210"/>
      <c r="T13" s="210"/>
      <c r="U13" s="211"/>
      <c r="V13" s="27" t="s">
        <v>68</v>
      </c>
      <c r="W13" s="212"/>
      <c r="X13" s="212"/>
      <c r="Y13" s="212"/>
      <c r="Z13" s="212"/>
      <c r="AA13" s="212"/>
      <c r="AB13" s="212"/>
    </row>
  </sheetData>
  <mergeCells count="63"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  <mergeCell ref="B5:F5"/>
    <mergeCell ref="G5:J5"/>
    <mergeCell ref="K5:L5"/>
    <mergeCell ref="Q5:U5"/>
    <mergeCell ref="W5:AB5"/>
    <mergeCell ref="B4:F4"/>
    <mergeCell ref="G4:J4"/>
    <mergeCell ref="K4:L4"/>
    <mergeCell ref="Q4:U4"/>
    <mergeCell ref="W4:AB4"/>
    <mergeCell ref="B7:F7"/>
    <mergeCell ref="G7:J7"/>
    <mergeCell ref="K7:L7"/>
    <mergeCell ref="Q7:U7"/>
    <mergeCell ref="W7:AB7"/>
    <mergeCell ref="B6:F6"/>
    <mergeCell ref="G6:J6"/>
    <mergeCell ref="K6:L6"/>
    <mergeCell ref="Q6:U6"/>
    <mergeCell ref="W6:AB6"/>
    <mergeCell ref="B9:F9"/>
    <mergeCell ref="G9:J9"/>
    <mergeCell ref="K9:L9"/>
    <mergeCell ref="Q9:U9"/>
    <mergeCell ref="W9:AB9"/>
    <mergeCell ref="B8:F8"/>
    <mergeCell ref="G8:J8"/>
    <mergeCell ref="K8:L8"/>
    <mergeCell ref="Q8:U8"/>
    <mergeCell ref="W8:AB8"/>
    <mergeCell ref="B11:F11"/>
    <mergeCell ref="G11:J11"/>
    <mergeCell ref="K11:L11"/>
    <mergeCell ref="Q11:U11"/>
    <mergeCell ref="W11:AB11"/>
    <mergeCell ref="B10:F10"/>
    <mergeCell ref="G10:J10"/>
    <mergeCell ref="K10:L10"/>
    <mergeCell ref="Q10:U10"/>
    <mergeCell ref="W10:AB10"/>
    <mergeCell ref="B12:F12"/>
    <mergeCell ref="G12:J12"/>
    <mergeCell ref="K12:L12"/>
    <mergeCell ref="Q12:U12"/>
    <mergeCell ref="W12:AB12"/>
    <mergeCell ref="B13:F13"/>
    <mergeCell ref="G13:J13"/>
    <mergeCell ref="K13:L13"/>
    <mergeCell ref="Q13:U13"/>
    <mergeCell ref="W13:AB13"/>
  </mergeCells>
  <phoneticPr fontId="7"/>
  <conditionalFormatting sqref="G5:J5">
    <cfRule type="expression" dxfId="234" priority="13" stopIfTrue="1">
      <formula>LEN(G5)&gt;30</formula>
    </cfRule>
  </conditionalFormatting>
  <conditionalFormatting sqref="G8:J11">
    <cfRule type="expression" dxfId="233" priority="8" stopIfTrue="1">
      <formula>LEN(G8)&gt;30</formula>
    </cfRule>
  </conditionalFormatting>
  <conditionalFormatting sqref="G6:J6">
    <cfRule type="expression" dxfId="232" priority="2" stopIfTrue="1">
      <formula>LEN(G6)&gt;30</formula>
    </cfRule>
  </conditionalFormatting>
  <conditionalFormatting sqref="G7:J7">
    <cfRule type="expression" dxfId="231" priority="3" stopIfTrue="1">
      <formula>LEN(G7)&gt;30</formula>
    </cfRule>
  </conditionalFormatting>
  <conditionalFormatting sqref="G12:J13">
    <cfRule type="expression" dxfId="230" priority="1" stopIfTrue="1">
      <formula>LEN(G12)&gt;30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B1:N88"/>
  <sheetViews>
    <sheetView showGridLines="0" view="pageBreakPreview" zoomScale="85" zoomScaleNormal="55" zoomScaleSheetLayoutView="85" workbookViewId="0">
      <pane ySplit="5" topLeftCell="A6" activePane="bottomLeft" state="frozen"/>
      <selection activeCell="I25" sqref="I25"/>
      <selection pane="bottomLeft" activeCell="I25" sqref="I25"/>
    </sheetView>
  </sheetViews>
  <sheetFormatPr defaultColWidth="2.125" defaultRowHeight="12"/>
  <cols>
    <col min="1" max="1" width="2" style="89" customWidth="1"/>
    <col min="2" max="2" width="2.125" style="89" customWidth="1"/>
    <col min="3" max="3" width="4.125" style="89" customWidth="1"/>
    <col min="4" max="4" width="7.75" style="89" customWidth="1"/>
    <col min="5" max="5" width="14.5" style="89" customWidth="1"/>
    <col min="6" max="6" width="20.5" style="89" customWidth="1"/>
    <col min="7" max="7" width="28.375" style="89" customWidth="1"/>
    <col min="8" max="8" width="59.125" style="89" customWidth="1"/>
    <col min="9" max="9" width="14.5" style="89" customWidth="1"/>
    <col min="10" max="10" width="20.5" style="89" customWidth="1"/>
    <col min="11" max="11" width="30.5" style="89" customWidth="1"/>
    <col min="12" max="256" width="2.125" style="89"/>
    <col min="257" max="257" width="2" style="89" customWidth="1"/>
    <col min="258" max="258" width="2.125" style="89" customWidth="1"/>
    <col min="259" max="259" width="4.125" style="89" customWidth="1"/>
    <col min="260" max="260" width="7.75" style="89" customWidth="1"/>
    <col min="261" max="261" width="14.5" style="89" customWidth="1"/>
    <col min="262" max="262" width="20.5" style="89" customWidth="1"/>
    <col min="263" max="263" width="28.375" style="89" customWidth="1"/>
    <col min="264" max="264" width="59.125" style="89" customWidth="1"/>
    <col min="265" max="265" width="14.5" style="89" customWidth="1"/>
    <col min="266" max="266" width="20.5" style="89" customWidth="1"/>
    <col min="267" max="267" width="30.5" style="89" customWidth="1"/>
    <col min="268" max="512" width="2.125" style="89"/>
    <col min="513" max="513" width="2" style="89" customWidth="1"/>
    <col min="514" max="514" width="2.125" style="89" customWidth="1"/>
    <col min="515" max="515" width="4.125" style="89" customWidth="1"/>
    <col min="516" max="516" width="7.75" style="89" customWidth="1"/>
    <col min="517" max="517" width="14.5" style="89" customWidth="1"/>
    <col min="518" max="518" width="20.5" style="89" customWidth="1"/>
    <col min="519" max="519" width="28.375" style="89" customWidth="1"/>
    <col min="520" max="520" width="59.125" style="89" customWidth="1"/>
    <col min="521" max="521" width="14.5" style="89" customWidth="1"/>
    <col min="522" max="522" width="20.5" style="89" customWidth="1"/>
    <col min="523" max="523" width="30.5" style="89" customWidth="1"/>
    <col min="524" max="768" width="2.125" style="89"/>
    <col min="769" max="769" width="2" style="89" customWidth="1"/>
    <col min="770" max="770" width="2.125" style="89" customWidth="1"/>
    <col min="771" max="771" width="4.125" style="89" customWidth="1"/>
    <col min="772" max="772" width="7.75" style="89" customWidth="1"/>
    <col min="773" max="773" width="14.5" style="89" customWidth="1"/>
    <col min="774" max="774" width="20.5" style="89" customWidth="1"/>
    <col min="775" max="775" width="28.375" style="89" customWidth="1"/>
    <col min="776" max="776" width="59.125" style="89" customWidth="1"/>
    <col min="777" max="777" width="14.5" style="89" customWidth="1"/>
    <col min="778" max="778" width="20.5" style="89" customWidth="1"/>
    <col min="779" max="779" width="30.5" style="89" customWidth="1"/>
    <col min="780" max="1024" width="2.125" style="89"/>
    <col min="1025" max="1025" width="2" style="89" customWidth="1"/>
    <col min="1026" max="1026" width="2.125" style="89" customWidth="1"/>
    <col min="1027" max="1027" width="4.125" style="89" customWidth="1"/>
    <col min="1028" max="1028" width="7.75" style="89" customWidth="1"/>
    <col min="1029" max="1029" width="14.5" style="89" customWidth="1"/>
    <col min="1030" max="1030" width="20.5" style="89" customWidth="1"/>
    <col min="1031" max="1031" width="28.375" style="89" customWidth="1"/>
    <col min="1032" max="1032" width="59.125" style="89" customWidth="1"/>
    <col min="1033" max="1033" width="14.5" style="89" customWidth="1"/>
    <col min="1034" max="1034" width="20.5" style="89" customWidth="1"/>
    <col min="1035" max="1035" width="30.5" style="89" customWidth="1"/>
    <col min="1036" max="1280" width="2.125" style="89"/>
    <col min="1281" max="1281" width="2" style="89" customWidth="1"/>
    <col min="1282" max="1282" width="2.125" style="89" customWidth="1"/>
    <col min="1283" max="1283" width="4.125" style="89" customWidth="1"/>
    <col min="1284" max="1284" width="7.75" style="89" customWidth="1"/>
    <col min="1285" max="1285" width="14.5" style="89" customWidth="1"/>
    <col min="1286" max="1286" width="20.5" style="89" customWidth="1"/>
    <col min="1287" max="1287" width="28.375" style="89" customWidth="1"/>
    <col min="1288" max="1288" width="59.125" style="89" customWidth="1"/>
    <col min="1289" max="1289" width="14.5" style="89" customWidth="1"/>
    <col min="1290" max="1290" width="20.5" style="89" customWidth="1"/>
    <col min="1291" max="1291" width="30.5" style="89" customWidth="1"/>
    <col min="1292" max="1536" width="2.125" style="89"/>
    <col min="1537" max="1537" width="2" style="89" customWidth="1"/>
    <col min="1538" max="1538" width="2.125" style="89" customWidth="1"/>
    <col min="1539" max="1539" width="4.125" style="89" customWidth="1"/>
    <col min="1540" max="1540" width="7.75" style="89" customWidth="1"/>
    <col min="1541" max="1541" width="14.5" style="89" customWidth="1"/>
    <col min="1542" max="1542" width="20.5" style="89" customWidth="1"/>
    <col min="1543" max="1543" width="28.375" style="89" customWidth="1"/>
    <col min="1544" max="1544" width="59.125" style="89" customWidth="1"/>
    <col min="1545" max="1545" width="14.5" style="89" customWidth="1"/>
    <col min="1546" max="1546" width="20.5" style="89" customWidth="1"/>
    <col min="1547" max="1547" width="30.5" style="89" customWidth="1"/>
    <col min="1548" max="1792" width="2.125" style="89"/>
    <col min="1793" max="1793" width="2" style="89" customWidth="1"/>
    <col min="1794" max="1794" width="2.125" style="89" customWidth="1"/>
    <col min="1795" max="1795" width="4.125" style="89" customWidth="1"/>
    <col min="1796" max="1796" width="7.75" style="89" customWidth="1"/>
    <col min="1797" max="1797" width="14.5" style="89" customWidth="1"/>
    <col min="1798" max="1798" width="20.5" style="89" customWidth="1"/>
    <col min="1799" max="1799" width="28.375" style="89" customWidth="1"/>
    <col min="1800" max="1800" width="59.125" style="89" customWidth="1"/>
    <col min="1801" max="1801" width="14.5" style="89" customWidth="1"/>
    <col min="1802" max="1802" width="20.5" style="89" customWidth="1"/>
    <col min="1803" max="1803" width="30.5" style="89" customWidth="1"/>
    <col min="1804" max="2048" width="2.125" style="89"/>
    <col min="2049" max="2049" width="2" style="89" customWidth="1"/>
    <col min="2050" max="2050" width="2.125" style="89" customWidth="1"/>
    <col min="2051" max="2051" width="4.125" style="89" customWidth="1"/>
    <col min="2052" max="2052" width="7.75" style="89" customWidth="1"/>
    <col min="2053" max="2053" width="14.5" style="89" customWidth="1"/>
    <col min="2054" max="2054" width="20.5" style="89" customWidth="1"/>
    <col min="2055" max="2055" width="28.375" style="89" customWidth="1"/>
    <col min="2056" max="2056" width="59.125" style="89" customWidth="1"/>
    <col min="2057" max="2057" width="14.5" style="89" customWidth="1"/>
    <col min="2058" max="2058" width="20.5" style="89" customWidth="1"/>
    <col min="2059" max="2059" width="30.5" style="89" customWidth="1"/>
    <col min="2060" max="2304" width="2.125" style="89"/>
    <col min="2305" max="2305" width="2" style="89" customWidth="1"/>
    <col min="2306" max="2306" width="2.125" style="89" customWidth="1"/>
    <col min="2307" max="2307" width="4.125" style="89" customWidth="1"/>
    <col min="2308" max="2308" width="7.75" style="89" customWidth="1"/>
    <col min="2309" max="2309" width="14.5" style="89" customWidth="1"/>
    <col min="2310" max="2310" width="20.5" style="89" customWidth="1"/>
    <col min="2311" max="2311" width="28.375" style="89" customWidth="1"/>
    <col min="2312" max="2312" width="59.125" style="89" customWidth="1"/>
    <col min="2313" max="2313" width="14.5" style="89" customWidth="1"/>
    <col min="2314" max="2314" width="20.5" style="89" customWidth="1"/>
    <col min="2315" max="2315" width="30.5" style="89" customWidth="1"/>
    <col min="2316" max="2560" width="2.125" style="89"/>
    <col min="2561" max="2561" width="2" style="89" customWidth="1"/>
    <col min="2562" max="2562" width="2.125" style="89" customWidth="1"/>
    <col min="2563" max="2563" width="4.125" style="89" customWidth="1"/>
    <col min="2564" max="2564" width="7.75" style="89" customWidth="1"/>
    <col min="2565" max="2565" width="14.5" style="89" customWidth="1"/>
    <col min="2566" max="2566" width="20.5" style="89" customWidth="1"/>
    <col min="2567" max="2567" width="28.375" style="89" customWidth="1"/>
    <col min="2568" max="2568" width="59.125" style="89" customWidth="1"/>
    <col min="2569" max="2569" width="14.5" style="89" customWidth="1"/>
    <col min="2570" max="2570" width="20.5" style="89" customWidth="1"/>
    <col min="2571" max="2571" width="30.5" style="89" customWidth="1"/>
    <col min="2572" max="2816" width="2.125" style="89"/>
    <col min="2817" max="2817" width="2" style="89" customWidth="1"/>
    <col min="2818" max="2818" width="2.125" style="89" customWidth="1"/>
    <col min="2819" max="2819" width="4.125" style="89" customWidth="1"/>
    <col min="2820" max="2820" width="7.75" style="89" customWidth="1"/>
    <col min="2821" max="2821" width="14.5" style="89" customWidth="1"/>
    <col min="2822" max="2822" width="20.5" style="89" customWidth="1"/>
    <col min="2823" max="2823" width="28.375" style="89" customWidth="1"/>
    <col min="2824" max="2824" width="59.125" style="89" customWidth="1"/>
    <col min="2825" max="2825" width="14.5" style="89" customWidth="1"/>
    <col min="2826" max="2826" width="20.5" style="89" customWidth="1"/>
    <col min="2827" max="2827" width="30.5" style="89" customWidth="1"/>
    <col min="2828" max="3072" width="2.125" style="89"/>
    <col min="3073" max="3073" width="2" style="89" customWidth="1"/>
    <col min="3074" max="3074" width="2.125" style="89" customWidth="1"/>
    <col min="3075" max="3075" width="4.125" style="89" customWidth="1"/>
    <col min="3076" max="3076" width="7.75" style="89" customWidth="1"/>
    <col min="3077" max="3077" width="14.5" style="89" customWidth="1"/>
    <col min="3078" max="3078" width="20.5" style="89" customWidth="1"/>
    <col min="3079" max="3079" width="28.375" style="89" customWidth="1"/>
    <col min="3080" max="3080" width="59.125" style="89" customWidth="1"/>
    <col min="3081" max="3081" width="14.5" style="89" customWidth="1"/>
    <col min="3082" max="3082" width="20.5" style="89" customWidth="1"/>
    <col min="3083" max="3083" width="30.5" style="89" customWidth="1"/>
    <col min="3084" max="3328" width="2.125" style="89"/>
    <col min="3329" max="3329" width="2" style="89" customWidth="1"/>
    <col min="3330" max="3330" width="2.125" style="89" customWidth="1"/>
    <col min="3331" max="3331" width="4.125" style="89" customWidth="1"/>
    <col min="3332" max="3332" width="7.75" style="89" customWidth="1"/>
    <col min="3333" max="3333" width="14.5" style="89" customWidth="1"/>
    <col min="3334" max="3334" width="20.5" style="89" customWidth="1"/>
    <col min="3335" max="3335" width="28.375" style="89" customWidth="1"/>
    <col min="3336" max="3336" width="59.125" style="89" customWidth="1"/>
    <col min="3337" max="3337" width="14.5" style="89" customWidth="1"/>
    <col min="3338" max="3338" width="20.5" style="89" customWidth="1"/>
    <col min="3339" max="3339" width="30.5" style="89" customWidth="1"/>
    <col min="3340" max="3584" width="2.125" style="89"/>
    <col min="3585" max="3585" width="2" style="89" customWidth="1"/>
    <col min="3586" max="3586" width="2.125" style="89" customWidth="1"/>
    <col min="3587" max="3587" width="4.125" style="89" customWidth="1"/>
    <col min="3588" max="3588" width="7.75" style="89" customWidth="1"/>
    <col min="3589" max="3589" width="14.5" style="89" customWidth="1"/>
    <col min="3590" max="3590" width="20.5" style="89" customWidth="1"/>
    <col min="3591" max="3591" width="28.375" style="89" customWidth="1"/>
    <col min="3592" max="3592" width="59.125" style="89" customWidth="1"/>
    <col min="3593" max="3593" width="14.5" style="89" customWidth="1"/>
    <col min="3594" max="3594" width="20.5" style="89" customWidth="1"/>
    <col min="3595" max="3595" width="30.5" style="89" customWidth="1"/>
    <col min="3596" max="3840" width="2.125" style="89"/>
    <col min="3841" max="3841" width="2" style="89" customWidth="1"/>
    <col min="3842" max="3842" width="2.125" style="89" customWidth="1"/>
    <col min="3843" max="3843" width="4.125" style="89" customWidth="1"/>
    <col min="3844" max="3844" width="7.75" style="89" customWidth="1"/>
    <col min="3845" max="3845" width="14.5" style="89" customWidth="1"/>
    <col min="3846" max="3846" width="20.5" style="89" customWidth="1"/>
    <col min="3847" max="3847" width="28.375" style="89" customWidth="1"/>
    <col min="3848" max="3848" width="59.125" style="89" customWidth="1"/>
    <col min="3849" max="3849" width="14.5" style="89" customWidth="1"/>
    <col min="3850" max="3850" width="20.5" style="89" customWidth="1"/>
    <col min="3851" max="3851" width="30.5" style="89" customWidth="1"/>
    <col min="3852" max="4096" width="2.125" style="89"/>
    <col min="4097" max="4097" width="2" style="89" customWidth="1"/>
    <col min="4098" max="4098" width="2.125" style="89" customWidth="1"/>
    <col min="4099" max="4099" width="4.125" style="89" customWidth="1"/>
    <col min="4100" max="4100" width="7.75" style="89" customWidth="1"/>
    <col min="4101" max="4101" width="14.5" style="89" customWidth="1"/>
    <col min="4102" max="4102" width="20.5" style="89" customWidth="1"/>
    <col min="4103" max="4103" width="28.375" style="89" customWidth="1"/>
    <col min="4104" max="4104" width="59.125" style="89" customWidth="1"/>
    <col min="4105" max="4105" width="14.5" style="89" customWidth="1"/>
    <col min="4106" max="4106" width="20.5" style="89" customWidth="1"/>
    <col min="4107" max="4107" width="30.5" style="89" customWidth="1"/>
    <col min="4108" max="4352" width="2.125" style="89"/>
    <col min="4353" max="4353" width="2" style="89" customWidth="1"/>
    <col min="4354" max="4354" width="2.125" style="89" customWidth="1"/>
    <col min="4355" max="4355" width="4.125" style="89" customWidth="1"/>
    <col min="4356" max="4356" width="7.75" style="89" customWidth="1"/>
    <col min="4357" max="4357" width="14.5" style="89" customWidth="1"/>
    <col min="4358" max="4358" width="20.5" style="89" customWidth="1"/>
    <col min="4359" max="4359" width="28.375" style="89" customWidth="1"/>
    <col min="4360" max="4360" width="59.125" style="89" customWidth="1"/>
    <col min="4361" max="4361" width="14.5" style="89" customWidth="1"/>
    <col min="4362" max="4362" width="20.5" style="89" customWidth="1"/>
    <col min="4363" max="4363" width="30.5" style="89" customWidth="1"/>
    <col min="4364" max="4608" width="2.125" style="89"/>
    <col min="4609" max="4609" width="2" style="89" customWidth="1"/>
    <col min="4610" max="4610" width="2.125" style="89" customWidth="1"/>
    <col min="4611" max="4611" width="4.125" style="89" customWidth="1"/>
    <col min="4612" max="4612" width="7.75" style="89" customWidth="1"/>
    <col min="4613" max="4613" width="14.5" style="89" customWidth="1"/>
    <col min="4614" max="4614" width="20.5" style="89" customWidth="1"/>
    <col min="4615" max="4615" width="28.375" style="89" customWidth="1"/>
    <col min="4616" max="4616" width="59.125" style="89" customWidth="1"/>
    <col min="4617" max="4617" width="14.5" style="89" customWidth="1"/>
    <col min="4618" max="4618" width="20.5" style="89" customWidth="1"/>
    <col min="4619" max="4619" width="30.5" style="89" customWidth="1"/>
    <col min="4620" max="4864" width="2.125" style="89"/>
    <col min="4865" max="4865" width="2" style="89" customWidth="1"/>
    <col min="4866" max="4866" width="2.125" style="89" customWidth="1"/>
    <col min="4867" max="4867" width="4.125" style="89" customWidth="1"/>
    <col min="4868" max="4868" width="7.75" style="89" customWidth="1"/>
    <col min="4869" max="4869" width="14.5" style="89" customWidth="1"/>
    <col min="4870" max="4870" width="20.5" style="89" customWidth="1"/>
    <col min="4871" max="4871" width="28.375" style="89" customWidth="1"/>
    <col min="4872" max="4872" width="59.125" style="89" customWidth="1"/>
    <col min="4873" max="4873" width="14.5" style="89" customWidth="1"/>
    <col min="4874" max="4874" width="20.5" style="89" customWidth="1"/>
    <col min="4875" max="4875" width="30.5" style="89" customWidth="1"/>
    <col min="4876" max="5120" width="2.125" style="89"/>
    <col min="5121" max="5121" width="2" style="89" customWidth="1"/>
    <col min="5122" max="5122" width="2.125" style="89" customWidth="1"/>
    <col min="5123" max="5123" width="4.125" style="89" customWidth="1"/>
    <col min="5124" max="5124" width="7.75" style="89" customWidth="1"/>
    <col min="5125" max="5125" width="14.5" style="89" customWidth="1"/>
    <col min="5126" max="5126" width="20.5" style="89" customWidth="1"/>
    <col min="5127" max="5127" width="28.375" style="89" customWidth="1"/>
    <col min="5128" max="5128" width="59.125" style="89" customWidth="1"/>
    <col min="5129" max="5129" width="14.5" style="89" customWidth="1"/>
    <col min="5130" max="5130" width="20.5" style="89" customWidth="1"/>
    <col min="5131" max="5131" width="30.5" style="89" customWidth="1"/>
    <col min="5132" max="5376" width="2.125" style="89"/>
    <col min="5377" max="5377" width="2" style="89" customWidth="1"/>
    <col min="5378" max="5378" width="2.125" style="89" customWidth="1"/>
    <col min="5379" max="5379" width="4.125" style="89" customWidth="1"/>
    <col min="5380" max="5380" width="7.75" style="89" customWidth="1"/>
    <col min="5381" max="5381" width="14.5" style="89" customWidth="1"/>
    <col min="5382" max="5382" width="20.5" style="89" customWidth="1"/>
    <col min="5383" max="5383" width="28.375" style="89" customWidth="1"/>
    <col min="5384" max="5384" width="59.125" style="89" customWidth="1"/>
    <col min="5385" max="5385" width="14.5" style="89" customWidth="1"/>
    <col min="5386" max="5386" width="20.5" style="89" customWidth="1"/>
    <col min="5387" max="5387" width="30.5" style="89" customWidth="1"/>
    <col min="5388" max="5632" width="2.125" style="89"/>
    <col min="5633" max="5633" width="2" style="89" customWidth="1"/>
    <col min="5634" max="5634" width="2.125" style="89" customWidth="1"/>
    <col min="5635" max="5635" width="4.125" style="89" customWidth="1"/>
    <col min="5636" max="5636" width="7.75" style="89" customWidth="1"/>
    <col min="5637" max="5637" width="14.5" style="89" customWidth="1"/>
    <col min="5638" max="5638" width="20.5" style="89" customWidth="1"/>
    <col min="5639" max="5639" width="28.375" style="89" customWidth="1"/>
    <col min="5640" max="5640" width="59.125" style="89" customWidth="1"/>
    <col min="5641" max="5641" width="14.5" style="89" customWidth="1"/>
    <col min="5642" max="5642" width="20.5" style="89" customWidth="1"/>
    <col min="5643" max="5643" width="30.5" style="89" customWidth="1"/>
    <col min="5644" max="5888" width="2.125" style="89"/>
    <col min="5889" max="5889" width="2" style="89" customWidth="1"/>
    <col min="5890" max="5890" width="2.125" style="89" customWidth="1"/>
    <col min="5891" max="5891" width="4.125" style="89" customWidth="1"/>
    <col min="5892" max="5892" width="7.75" style="89" customWidth="1"/>
    <col min="5893" max="5893" width="14.5" style="89" customWidth="1"/>
    <col min="5894" max="5894" width="20.5" style="89" customWidth="1"/>
    <col min="5895" max="5895" width="28.375" style="89" customWidth="1"/>
    <col min="5896" max="5896" width="59.125" style="89" customWidth="1"/>
    <col min="5897" max="5897" width="14.5" style="89" customWidth="1"/>
    <col min="5898" max="5898" width="20.5" style="89" customWidth="1"/>
    <col min="5899" max="5899" width="30.5" style="89" customWidth="1"/>
    <col min="5900" max="6144" width="2.125" style="89"/>
    <col min="6145" max="6145" width="2" style="89" customWidth="1"/>
    <col min="6146" max="6146" width="2.125" style="89" customWidth="1"/>
    <col min="6147" max="6147" width="4.125" style="89" customWidth="1"/>
    <col min="6148" max="6148" width="7.75" style="89" customWidth="1"/>
    <col min="6149" max="6149" width="14.5" style="89" customWidth="1"/>
    <col min="6150" max="6150" width="20.5" style="89" customWidth="1"/>
    <col min="6151" max="6151" width="28.375" style="89" customWidth="1"/>
    <col min="6152" max="6152" width="59.125" style="89" customWidth="1"/>
    <col min="6153" max="6153" width="14.5" style="89" customWidth="1"/>
    <col min="6154" max="6154" width="20.5" style="89" customWidth="1"/>
    <col min="6155" max="6155" width="30.5" style="89" customWidth="1"/>
    <col min="6156" max="6400" width="2.125" style="89"/>
    <col min="6401" max="6401" width="2" style="89" customWidth="1"/>
    <col min="6402" max="6402" width="2.125" style="89" customWidth="1"/>
    <col min="6403" max="6403" width="4.125" style="89" customWidth="1"/>
    <col min="6404" max="6404" width="7.75" style="89" customWidth="1"/>
    <col min="6405" max="6405" width="14.5" style="89" customWidth="1"/>
    <col min="6406" max="6406" width="20.5" style="89" customWidth="1"/>
    <col min="6407" max="6407" width="28.375" style="89" customWidth="1"/>
    <col min="6408" max="6408" width="59.125" style="89" customWidth="1"/>
    <col min="6409" max="6409" width="14.5" style="89" customWidth="1"/>
    <col min="6410" max="6410" width="20.5" style="89" customWidth="1"/>
    <col min="6411" max="6411" width="30.5" style="89" customWidth="1"/>
    <col min="6412" max="6656" width="2.125" style="89"/>
    <col min="6657" max="6657" width="2" style="89" customWidth="1"/>
    <col min="6658" max="6658" width="2.125" style="89" customWidth="1"/>
    <col min="6659" max="6659" width="4.125" style="89" customWidth="1"/>
    <col min="6660" max="6660" width="7.75" style="89" customWidth="1"/>
    <col min="6661" max="6661" width="14.5" style="89" customWidth="1"/>
    <col min="6662" max="6662" width="20.5" style="89" customWidth="1"/>
    <col min="6663" max="6663" width="28.375" style="89" customWidth="1"/>
    <col min="6664" max="6664" width="59.125" style="89" customWidth="1"/>
    <col min="6665" max="6665" width="14.5" style="89" customWidth="1"/>
    <col min="6666" max="6666" width="20.5" style="89" customWidth="1"/>
    <col min="6667" max="6667" width="30.5" style="89" customWidth="1"/>
    <col min="6668" max="6912" width="2.125" style="89"/>
    <col min="6913" max="6913" width="2" style="89" customWidth="1"/>
    <col min="6914" max="6914" width="2.125" style="89" customWidth="1"/>
    <col min="6915" max="6915" width="4.125" style="89" customWidth="1"/>
    <col min="6916" max="6916" width="7.75" style="89" customWidth="1"/>
    <col min="6917" max="6917" width="14.5" style="89" customWidth="1"/>
    <col min="6918" max="6918" width="20.5" style="89" customWidth="1"/>
    <col min="6919" max="6919" width="28.375" style="89" customWidth="1"/>
    <col min="6920" max="6920" width="59.125" style="89" customWidth="1"/>
    <col min="6921" max="6921" width="14.5" style="89" customWidth="1"/>
    <col min="6922" max="6922" width="20.5" style="89" customWidth="1"/>
    <col min="6923" max="6923" width="30.5" style="89" customWidth="1"/>
    <col min="6924" max="7168" width="2.125" style="89"/>
    <col min="7169" max="7169" width="2" style="89" customWidth="1"/>
    <col min="7170" max="7170" width="2.125" style="89" customWidth="1"/>
    <col min="7171" max="7171" width="4.125" style="89" customWidth="1"/>
    <col min="7172" max="7172" width="7.75" style="89" customWidth="1"/>
    <col min="7173" max="7173" width="14.5" style="89" customWidth="1"/>
    <col min="7174" max="7174" width="20.5" style="89" customWidth="1"/>
    <col min="7175" max="7175" width="28.375" style="89" customWidth="1"/>
    <col min="7176" max="7176" width="59.125" style="89" customWidth="1"/>
    <col min="7177" max="7177" width="14.5" style="89" customWidth="1"/>
    <col min="7178" max="7178" width="20.5" style="89" customWidth="1"/>
    <col min="7179" max="7179" width="30.5" style="89" customWidth="1"/>
    <col min="7180" max="7424" width="2.125" style="89"/>
    <col min="7425" max="7425" width="2" style="89" customWidth="1"/>
    <col min="7426" max="7426" width="2.125" style="89" customWidth="1"/>
    <col min="7427" max="7427" width="4.125" style="89" customWidth="1"/>
    <col min="7428" max="7428" width="7.75" style="89" customWidth="1"/>
    <col min="7429" max="7429" width="14.5" style="89" customWidth="1"/>
    <col min="7430" max="7430" width="20.5" style="89" customWidth="1"/>
    <col min="7431" max="7431" width="28.375" style="89" customWidth="1"/>
    <col min="7432" max="7432" width="59.125" style="89" customWidth="1"/>
    <col min="7433" max="7433" width="14.5" style="89" customWidth="1"/>
    <col min="7434" max="7434" width="20.5" style="89" customWidth="1"/>
    <col min="7435" max="7435" width="30.5" style="89" customWidth="1"/>
    <col min="7436" max="7680" width="2.125" style="89"/>
    <col min="7681" max="7681" width="2" style="89" customWidth="1"/>
    <col min="7682" max="7682" width="2.125" style="89" customWidth="1"/>
    <col min="7683" max="7683" width="4.125" style="89" customWidth="1"/>
    <col min="7684" max="7684" width="7.75" style="89" customWidth="1"/>
    <col min="7685" max="7685" width="14.5" style="89" customWidth="1"/>
    <col min="7686" max="7686" width="20.5" style="89" customWidth="1"/>
    <col min="7687" max="7687" width="28.375" style="89" customWidth="1"/>
    <col min="7688" max="7688" width="59.125" style="89" customWidth="1"/>
    <col min="7689" max="7689" width="14.5" style="89" customWidth="1"/>
    <col min="7690" max="7690" width="20.5" style="89" customWidth="1"/>
    <col min="7691" max="7691" width="30.5" style="89" customWidth="1"/>
    <col min="7692" max="7936" width="2.125" style="89"/>
    <col min="7937" max="7937" width="2" style="89" customWidth="1"/>
    <col min="7938" max="7938" width="2.125" style="89" customWidth="1"/>
    <col min="7939" max="7939" width="4.125" style="89" customWidth="1"/>
    <col min="7940" max="7940" width="7.75" style="89" customWidth="1"/>
    <col min="7941" max="7941" width="14.5" style="89" customWidth="1"/>
    <col min="7942" max="7942" width="20.5" style="89" customWidth="1"/>
    <col min="7943" max="7943" width="28.375" style="89" customWidth="1"/>
    <col min="7944" max="7944" width="59.125" style="89" customWidth="1"/>
    <col min="7945" max="7945" width="14.5" style="89" customWidth="1"/>
    <col min="7946" max="7946" width="20.5" style="89" customWidth="1"/>
    <col min="7947" max="7947" width="30.5" style="89" customWidth="1"/>
    <col min="7948" max="8192" width="2.125" style="89"/>
    <col min="8193" max="8193" width="2" style="89" customWidth="1"/>
    <col min="8194" max="8194" width="2.125" style="89" customWidth="1"/>
    <col min="8195" max="8195" width="4.125" style="89" customWidth="1"/>
    <col min="8196" max="8196" width="7.75" style="89" customWidth="1"/>
    <col min="8197" max="8197" width="14.5" style="89" customWidth="1"/>
    <col min="8198" max="8198" width="20.5" style="89" customWidth="1"/>
    <col min="8199" max="8199" width="28.375" style="89" customWidth="1"/>
    <col min="8200" max="8200" width="59.125" style="89" customWidth="1"/>
    <col min="8201" max="8201" width="14.5" style="89" customWidth="1"/>
    <col min="8202" max="8202" width="20.5" style="89" customWidth="1"/>
    <col min="8203" max="8203" width="30.5" style="89" customWidth="1"/>
    <col min="8204" max="8448" width="2.125" style="89"/>
    <col min="8449" max="8449" width="2" style="89" customWidth="1"/>
    <col min="8450" max="8450" width="2.125" style="89" customWidth="1"/>
    <col min="8451" max="8451" width="4.125" style="89" customWidth="1"/>
    <col min="8452" max="8452" width="7.75" style="89" customWidth="1"/>
    <col min="8453" max="8453" width="14.5" style="89" customWidth="1"/>
    <col min="8454" max="8454" width="20.5" style="89" customWidth="1"/>
    <col min="8455" max="8455" width="28.375" style="89" customWidth="1"/>
    <col min="8456" max="8456" width="59.125" style="89" customWidth="1"/>
    <col min="8457" max="8457" width="14.5" style="89" customWidth="1"/>
    <col min="8458" max="8458" width="20.5" style="89" customWidth="1"/>
    <col min="8459" max="8459" width="30.5" style="89" customWidth="1"/>
    <col min="8460" max="8704" width="2.125" style="89"/>
    <col min="8705" max="8705" width="2" style="89" customWidth="1"/>
    <col min="8706" max="8706" width="2.125" style="89" customWidth="1"/>
    <col min="8707" max="8707" width="4.125" style="89" customWidth="1"/>
    <col min="8708" max="8708" width="7.75" style="89" customWidth="1"/>
    <col min="8709" max="8709" width="14.5" style="89" customWidth="1"/>
    <col min="8710" max="8710" width="20.5" style="89" customWidth="1"/>
    <col min="8711" max="8711" width="28.375" style="89" customWidth="1"/>
    <col min="8712" max="8712" width="59.125" style="89" customWidth="1"/>
    <col min="8713" max="8713" width="14.5" style="89" customWidth="1"/>
    <col min="8714" max="8714" width="20.5" style="89" customWidth="1"/>
    <col min="8715" max="8715" width="30.5" style="89" customWidth="1"/>
    <col min="8716" max="8960" width="2.125" style="89"/>
    <col min="8961" max="8961" width="2" style="89" customWidth="1"/>
    <col min="8962" max="8962" width="2.125" style="89" customWidth="1"/>
    <col min="8963" max="8963" width="4.125" style="89" customWidth="1"/>
    <col min="8964" max="8964" width="7.75" style="89" customWidth="1"/>
    <col min="8965" max="8965" width="14.5" style="89" customWidth="1"/>
    <col min="8966" max="8966" width="20.5" style="89" customWidth="1"/>
    <col min="8967" max="8967" width="28.375" style="89" customWidth="1"/>
    <col min="8968" max="8968" width="59.125" style="89" customWidth="1"/>
    <col min="8969" max="8969" width="14.5" style="89" customWidth="1"/>
    <col min="8970" max="8970" width="20.5" style="89" customWidth="1"/>
    <col min="8971" max="8971" width="30.5" style="89" customWidth="1"/>
    <col min="8972" max="9216" width="2.125" style="89"/>
    <col min="9217" max="9217" width="2" style="89" customWidth="1"/>
    <col min="9218" max="9218" width="2.125" style="89" customWidth="1"/>
    <col min="9219" max="9219" width="4.125" style="89" customWidth="1"/>
    <col min="9220" max="9220" width="7.75" style="89" customWidth="1"/>
    <col min="9221" max="9221" width="14.5" style="89" customWidth="1"/>
    <col min="9222" max="9222" width="20.5" style="89" customWidth="1"/>
    <col min="9223" max="9223" width="28.375" style="89" customWidth="1"/>
    <col min="9224" max="9224" width="59.125" style="89" customWidth="1"/>
    <col min="9225" max="9225" width="14.5" style="89" customWidth="1"/>
    <col min="9226" max="9226" width="20.5" style="89" customWidth="1"/>
    <col min="9227" max="9227" width="30.5" style="89" customWidth="1"/>
    <col min="9228" max="9472" width="2.125" style="89"/>
    <col min="9473" max="9473" width="2" style="89" customWidth="1"/>
    <col min="9474" max="9474" width="2.125" style="89" customWidth="1"/>
    <col min="9475" max="9475" width="4.125" style="89" customWidth="1"/>
    <col min="9476" max="9476" width="7.75" style="89" customWidth="1"/>
    <col min="9477" max="9477" width="14.5" style="89" customWidth="1"/>
    <col min="9478" max="9478" width="20.5" style="89" customWidth="1"/>
    <col min="9479" max="9479" width="28.375" style="89" customWidth="1"/>
    <col min="9480" max="9480" width="59.125" style="89" customWidth="1"/>
    <col min="9481" max="9481" width="14.5" style="89" customWidth="1"/>
    <col min="9482" max="9482" width="20.5" style="89" customWidth="1"/>
    <col min="9483" max="9483" width="30.5" style="89" customWidth="1"/>
    <col min="9484" max="9728" width="2.125" style="89"/>
    <col min="9729" max="9729" width="2" style="89" customWidth="1"/>
    <col min="9730" max="9730" width="2.125" style="89" customWidth="1"/>
    <col min="9731" max="9731" width="4.125" style="89" customWidth="1"/>
    <col min="9732" max="9732" width="7.75" style="89" customWidth="1"/>
    <col min="9733" max="9733" width="14.5" style="89" customWidth="1"/>
    <col min="9734" max="9734" width="20.5" style="89" customWidth="1"/>
    <col min="9735" max="9735" width="28.375" style="89" customWidth="1"/>
    <col min="9736" max="9736" width="59.125" style="89" customWidth="1"/>
    <col min="9737" max="9737" width="14.5" style="89" customWidth="1"/>
    <col min="9738" max="9738" width="20.5" style="89" customWidth="1"/>
    <col min="9739" max="9739" width="30.5" style="89" customWidth="1"/>
    <col min="9740" max="9984" width="2.125" style="89"/>
    <col min="9985" max="9985" width="2" style="89" customWidth="1"/>
    <col min="9986" max="9986" width="2.125" style="89" customWidth="1"/>
    <col min="9987" max="9987" width="4.125" style="89" customWidth="1"/>
    <col min="9988" max="9988" width="7.75" style="89" customWidth="1"/>
    <col min="9989" max="9989" width="14.5" style="89" customWidth="1"/>
    <col min="9990" max="9990" width="20.5" style="89" customWidth="1"/>
    <col min="9991" max="9991" width="28.375" style="89" customWidth="1"/>
    <col min="9992" max="9992" width="59.125" style="89" customWidth="1"/>
    <col min="9993" max="9993" width="14.5" style="89" customWidth="1"/>
    <col min="9994" max="9994" width="20.5" style="89" customWidth="1"/>
    <col min="9995" max="9995" width="30.5" style="89" customWidth="1"/>
    <col min="9996" max="10240" width="2.125" style="89"/>
    <col min="10241" max="10241" width="2" style="89" customWidth="1"/>
    <col min="10242" max="10242" width="2.125" style="89" customWidth="1"/>
    <col min="10243" max="10243" width="4.125" style="89" customWidth="1"/>
    <col min="10244" max="10244" width="7.75" style="89" customWidth="1"/>
    <col min="10245" max="10245" width="14.5" style="89" customWidth="1"/>
    <col min="10246" max="10246" width="20.5" style="89" customWidth="1"/>
    <col min="10247" max="10247" width="28.375" style="89" customWidth="1"/>
    <col min="10248" max="10248" width="59.125" style="89" customWidth="1"/>
    <col min="10249" max="10249" width="14.5" style="89" customWidth="1"/>
    <col min="10250" max="10250" width="20.5" style="89" customWidth="1"/>
    <col min="10251" max="10251" width="30.5" style="89" customWidth="1"/>
    <col min="10252" max="10496" width="2.125" style="89"/>
    <col min="10497" max="10497" width="2" style="89" customWidth="1"/>
    <col min="10498" max="10498" width="2.125" style="89" customWidth="1"/>
    <col min="10499" max="10499" width="4.125" style="89" customWidth="1"/>
    <col min="10500" max="10500" width="7.75" style="89" customWidth="1"/>
    <col min="10501" max="10501" width="14.5" style="89" customWidth="1"/>
    <col min="10502" max="10502" width="20.5" style="89" customWidth="1"/>
    <col min="10503" max="10503" width="28.375" style="89" customWidth="1"/>
    <col min="10504" max="10504" width="59.125" style="89" customWidth="1"/>
    <col min="10505" max="10505" width="14.5" style="89" customWidth="1"/>
    <col min="10506" max="10506" width="20.5" style="89" customWidth="1"/>
    <col min="10507" max="10507" width="30.5" style="89" customWidth="1"/>
    <col min="10508" max="10752" width="2.125" style="89"/>
    <col min="10753" max="10753" width="2" style="89" customWidth="1"/>
    <col min="10754" max="10754" width="2.125" style="89" customWidth="1"/>
    <col min="10755" max="10755" width="4.125" style="89" customWidth="1"/>
    <col min="10756" max="10756" width="7.75" style="89" customWidth="1"/>
    <col min="10757" max="10757" width="14.5" style="89" customWidth="1"/>
    <col min="10758" max="10758" width="20.5" style="89" customWidth="1"/>
    <col min="10759" max="10759" width="28.375" style="89" customWidth="1"/>
    <col min="10760" max="10760" width="59.125" style="89" customWidth="1"/>
    <col min="10761" max="10761" width="14.5" style="89" customWidth="1"/>
    <col min="10762" max="10762" width="20.5" style="89" customWidth="1"/>
    <col min="10763" max="10763" width="30.5" style="89" customWidth="1"/>
    <col min="10764" max="11008" width="2.125" style="89"/>
    <col min="11009" max="11009" width="2" style="89" customWidth="1"/>
    <col min="11010" max="11010" width="2.125" style="89" customWidth="1"/>
    <col min="11011" max="11011" width="4.125" style="89" customWidth="1"/>
    <col min="11012" max="11012" width="7.75" style="89" customWidth="1"/>
    <col min="11013" max="11013" width="14.5" style="89" customWidth="1"/>
    <col min="11014" max="11014" width="20.5" style="89" customWidth="1"/>
    <col min="11015" max="11015" width="28.375" style="89" customWidth="1"/>
    <col min="11016" max="11016" width="59.125" style="89" customWidth="1"/>
    <col min="11017" max="11017" width="14.5" style="89" customWidth="1"/>
    <col min="11018" max="11018" width="20.5" style="89" customWidth="1"/>
    <col min="11019" max="11019" width="30.5" style="89" customWidth="1"/>
    <col min="11020" max="11264" width="2.125" style="89"/>
    <col min="11265" max="11265" width="2" style="89" customWidth="1"/>
    <col min="11266" max="11266" width="2.125" style="89" customWidth="1"/>
    <col min="11267" max="11267" width="4.125" style="89" customWidth="1"/>
    <col min="11268" max="11268" width="7.75" style="89" customWidth="1"/>
    <col min="11269" max="11269" width="14.5" style="89" customWidth="1"/>
    <col min="11270" max="11270" width="20.5" style="89" customWidth="1"/>
    <col min="11271" max="11271" width="28.375" style="89" customWidth="1"/>
    <col min="11272" max="11272" width="59.125" style="89" customWidth="1"/>
    <col min="11273" max="11273" width="14.5" style="89" customWidth="1"/>
    <col min="11274" max="11274" width="20.5" style="89" customWidth="1"/>
    <col min="11275" max="11275" width="30.5" style="89" customWidth="1"/>
    <col min="11276" max="11520" width="2.125" style="89"/>
    <col min="11521" max="11521" width="2" style="89" customWidth="1"/>
    <col min="11522" max="11522" width="2.125" style="89" customWidth="1"/>
    <col min="11523" max="11523" width="4.125" style="89" customWidth="1"/>
    <col min="11524" max="11524" width="7.75" style="89" customWidth="1"/>
    <col min="11525" max="11525" width="14.5" style="89" customWidth="1"/>
    <col min="11526" max="11526" width="20.5" style="89" customWidth="1"/>
    <col min="11527" max="11527" width="28.375" style="89" customWidth="1"/>
    <col min="11528" max="11528" width="59.125" style="89" customWidth="1"/>
    <col min="11529" max="11529" width="14.5" style="89" customWidth="1"/>
    <col min="11530" max="11530" width="20.5" style="89" customWidth="1"/>
    <col min="11531" max="11531" width="30.5" style="89" customWidth="1"/>
    <col min="11532" max="11776" width="2.125" style="89"/>
    <col min="11777" max="11777" width="2" style="89" customWidth="1"/>
    <col min="11778" max="11778" width="2.125" style="89" customWidth="1"/>
    <col min="11779" max="11779" width="4.125" style="89" customWidth="1"/>
    <col min="11780" max="11780" width="7.75" style="89" customWidth="1"/>
    <col min="11781" max="11781" width="14.5" style="89" customWidth="1"/>
    <col min="11782" max="11782" width="20.5" style="89" customWidth="1"/>
    <col min="11783" max="11783" width="28.375" style="89" customWidth="1"/>
    <col min="11784" max="11784" width="59.125" style="89" customWidth="1"/>
    <col min="11785" max="11785" width="14.5" style="89" customWidth="1"/>
    <col min="11786" max="11786" width="20.5" style="89" customWidth="1"/>
    <col min="11787" max="11787" width="30.5" style="89" customWidth="1"/>
    <col min="11788" max="12032" width="2.125" style="89"/>
    <col min="12033" max="12033" width="2" style="89" customWidth="1"/>
    <col min="12034" max="12034" width="2.125" style="89" customWidth="1"/>
    <col min="12035" max="12035" width="4.125" style="89" customWidth="1"/>
    <col min="12036" max="12036" width="7.75" style="89" customWidth="1"/>
    <col min="12037" max="12037" width="14.5" style="89" customWidth="1"/>
    <col min="12038" max="12038" width="20.5" style="89" customWidth="1"/>
    <col min="12039" max="12039" width="28.375" style="89" customWidth="1"/>
    <col min="12040" max="12040" width="59.125" style="89" customWidth="1"/>
    <col min="12041" max="12041" width="14.5" style="89" customWidth="1"/>
    <col min="12042" max="12042" width="20.5" style="89" customWidth="1"/>
    <col min="12043" max="12043" width="30.5" style="89" customWidth="1"/>
    <col min="12044" max="12288" width="2.125" style="89"/>
    <col min="12289" max="12289" width="2" style="89" customWidth="1"/>
    <col min="12290" max="12290" width="2.125" style="89" customWidth="1"/>
    <col min="12291" max="12291" width="4.125" style="89" customWidth="1"/>
    <col min="12292" max="12292" width="7.75" style="89" customWidth="1"/>
    <col min="12293" max="12293" width="14.5" style="89" customWidth="1"/>
    <col min="12294" max="12294" width="20.5" style="89" customWidth="1"/>
    <col min="12295" max="12295" width="28.375" style="89" customWidth="1"/>
    <col min="12296" max="12296" width="59.125" style="89" customWidth="1"/>
    <col min="12297" max="12297" width="14.5" style="89" customWidth="1"/>
    <col min="12298" max="12298" width="20.5" style="89" customWidth="1"/>
    <col min="12299" max="12299" width="30.5" style="89" customWidth="1"/>
    <col min="12300" max="12544" width="2.125" style="89"/>
    <col min="12545" max="12545" width="2" style="89" customWidth="1"/>
    <col min="12546" max="12546" width="2.125" style="89" customWidth="1"/>
    <col min="12547" max="12547" width="4.125" style="89" customWidth="1"/>
    <col min="12548" max="12548" width="7.75" style="89" customWidth="1"/>
    <col min="12549" max="12549" width="14.5" style="89" customWidth="1"/>
    <col min="12550" max="12550" width="20.5" style="89" customWidth="1"/>
    <col min="12551" max="12551" width="28.375" style="89" customWidth="1"/>
    <col min="12552" max="12552" width="59.125" style="89" customWidth="1"/>
    <col min="12553" max="12553" width="14.5" style="89" customWidth="1"/>
    <col min="12554" max="12554" width="20.5" style="89" customWidth="1"/>
    <col min="12555" max="12555" width="30.5" style="89" customWidth="1"/>
    <col min="12556" max="12800" width="2.125" style="89"/>
    <col min="12801" max="12801" width="2" style="89" customWidth="1"/>
    <col min="12802" max="12802" width="2.125" style="89" customWidth="1"/>
    <col min="12803" max="12803" width="4.125" style="89" customWidth="1"/>
    <col min="12804" max="12804" width="7.75" style="89" customWidth="1"/>
    <col min="12805" max="12805" width="14.5" style="89" customWidth="1"/>
    <col min="12806" max="12806" width="20.5" style="89" customWidth="1"/>
    <col min="12807" max="12807" width="28.375" style="89" customWidth="1"/>
    <col min="12808" max="12808" width="59.125" style="89" customWidth="1"/>
    <col min="12809" max="12809" width="14.5" style="89" customWidth="1"/>
    <col min="12810" max="12810" width="20.5" style="89" customWidth="1"/>
    <col min="12811" max="12811" width="30.5" style="89" customWidth="1"/>
    <col min="12812" max="13056" width="2.125" style="89"/>
    <col min="13057" max="13057" width="2" style="89" customWidth="1"/>
    <col min="13058" max="13058" width="2.125" style="89" customWidth="1"/>
    <col min="13059" max="13059" width="4.125" style="89" customWidth="1"/>
    <col min="13060" max="13060" width="7.75" style="89" customWidth="1"/>
    <col min="13061" max="13061" width="14.5" style="89" customWidth="1"/>
    <col min="13062" max="13062" width="20.5" style="89" customWidth="1"/>
    <col min="13063" max="13063" width="28.375" style="89" customWidth="1"/>
    <col min="13064" max="13064" width="59.125" style="89" customWidth="1"/>
    <col min="13065" max="13065" width="14.5" style="89" customWidth="1"/>
    <col min="13066" max="13066" width="20.5" style="89" customWidth="1"/>
    <col min="13067" max="13067" width="30.5" style="89" customWidth="1"/>
    <col min="13068" max="13312" width="2.125" style="89"/>
    <col min="13313" max="13313" width="2" style="89" customWidth="1"/>
    <col min="13314" max="13314" width="2.125" style="89" customWidth="1"/>
    <col min="13315" max="13315" width="4.125" style="89" customWidth="1"/>
    <col min="13316" max="13316" width="7.75" style="89" customWidth="1"/>
    <col min="13317" max="13317" width="14.5" style="89" customWidth="1"/>
    <col min="13318" max="13318" width="20.5" style="89" customWidth="1"/>
    <col min="13319" max="13319" width="28.375" style="89" customWidth="1"/>
    <col min="13320" max="13320" width="59.125" style="89" customWidth="1"/>
    <col min="13321" max="13321" width="14.5" style="89" customWidth="1"/>
    <col min="13322" max="13322" width="20.5" style="89" customWidth="1"/>
    <col min="13323" max="13323" width="30.5" style="89" customWidth="1"/>
    <col min="13324" max="13568" width="2.125" style="89"/>
    <col min="13569" max="13569" width="2" style="89" customWidth="1"/>
    <col min="13570" max="13570" width="2.125" style="89" customWidth="1"/>
    <col min="13571" max="13571" width="4.125" style="89" customWidth="1"/>
    <col min="13572" max="13572" width="7.75" style="89" customWidth="1"/>
    <col min="13573" max="13573" width="14.5" style="89" customWidth="1"/>
    <col min="13574" max="13574" width="20.5" style="89" customWidth="1"/>
    <col min="13575" max="13575" width="28.375" style="89" customWidth="1"/>
    <col min="13576" max="13576" width="59.125" style="89" customWidth="1"/>
    <col min="13577" max="13577" width="14.5" style="89" customWidth="1"/>
    <col min="13578" max="13578" width="20.5" style="89" customWidth="1"/>
    <col min="13579" max="13579" width="30.5" style="89" customWidth="1"/>
    <col min="13580" max="13824" width="2.125" style="89"/>
    <col min="13825" max="13825" width="2" style="89" customWidth="1"/>
    <col min="13826" max="13826" width="2.125" style="89" customWidth="1"/>
    <col min="13827" max="13827" width="4.125" style="89" customWidth="1"/>
    <col min="13828" max="13828" width="7.75" style="89" customWidth="1"/>
    <col min="13829" max="13829" width="14.5" style="89" customWidth="1"/>
    <col min="13830" max="13830" width="20.5" style="89" customWidth="1"/>
    <col min="13831" max="13831" width="28.375" style="89" customWidth="1"/>
    <col min="13832" max="13832" width="59.125" style="89" customWidth="1"/>
    <col min="13833" max="13833" width="14.5" style="89" customWidth="1"/>
    <col min="13834" max="13834" width="20.5" style="89" customWidth="1"/>
    <col min="13835" max="13835" width="30.5" style="89" customWidth="1"/>
    <col min="13836" max="14080" width="2.125" style="89"/>
    <col min="14081" max="14081" width="2" style="89" customWidth="1"/>
    <col min="14082" max="14082" width="2.125" style="89" customWidth="1"/>
    <col min="14083" max="14083" width="4.125" style="89" customWidth="1"/>
    <col min="14084" max="14084" width="7.75" style="89" customWidth="1"/>
    <col min="14085" max="14085" width="14.5" style="89" customWidth="1"/>
    <col min="14086" max="14086" width="20.5" style="89" customWidth="1"/>
    <col min="14087" max="14087" width="28.375" style="89" customWidth="1"/>
    <col min="14088" max="14088" width="59.125" style="89" customWidth="1"/>
    <col min="14089" max="14089" width="14.5" style="89" customWidth="1"/>
    <col min="14090" max="14090" width="20.5" style="89" customWidth="1"/>
    <col min="14091" max="14091" width="30.5" style="89" customWidth="1"/>
    <col min="14092" max="14336" width="2.125" style="89"/>
    <col min="14337" max="14337" width="2" style="89" customWidth="1"/>
    <col min="14338" max="14338" width="2.125" style="89" customWidth="1"/>
    <col min="14339" max="14339" width="4.125" style="89" customWidth="1"/>
    <col min="14340" max="14340" width="7.75" style="89" customWidth="1"/>
    <col min="14341" max="14341" width="14.5" style="89" customWidth="1"/>
    <col min="14342" max="14342" width="20.5" style="89" customWidth="1"/>
    <col min="14343" max="14343" width="28.375" style="89" customWidth="1"/>
    <col min="14344" max="14344" width="59.125" style="89" customWidth="1"/>
    <col min="14345" max="14345" width="14.5" style="89" customWidth="1"/>
    <col min="14346" max="14346" width="20.5" style="89" customWidth="1"/>
    <col min="14347" max="14347" width="30.5" style="89" customWidth="1"/>
    <col min="14348" max="14592" width="2.125" style="89"/>
    <col min="14593" max="14593" width="2" style="89" customWidth="1"/>
    <col min="14594" max="14594" width="2.125" style="89" customWidth="1"/>
    <col min="14595" max="14595" width="4.125" style="89" customWidth="1"/>
    <col min="14596" max="14596" width="7.75" style="89" customWidth="1"/>
    <col min="14597" max="14597" width="14.5" style="89" customWidth="1"/>
    <col min="14598" max="14598" width="20.5" style="89" customWidth="1"/>
    <col min="14599" max="14599" width="28.375" style="89" customWidth="1"/>
    <col min="14600" max="14600" width="59.125" style="89" customWidth="1"/>
    <col min="14601" max="14601" width="14.5" style="89" customWidth="1"/>
    <col min="14602" max="14602" width="20.5" style="89" customWidth="1"/>
    <col min="14603" max="14603" width="30.5" style="89" customWidth="1"/>
    <col min="14604" max="14848" width="2.125" style="89"/>
    <col min="14849" max="14849" width="2" style="89" customWidth="1"/>
    <col min="14850" max="14850" width="2.125" style="89" customWidth="1"/>
    <col min="14851" max="14851" width="4.125" style="89" customWidth="1"/>
    <col min="14852" max="14852" width="7.75" style="89" customWidth="1"/>
    <col min="14853" max="14853" width="14.5" style="89" customWidth="1"/>
    <col min="14854" max="14854" width="20.5" style="89" customWidth="1"/>
    <col min="14855" max="14855" width="28.375" style="89" customWidth="1"/>
    <col min="14856" max="14856" width="59.125" style="89" customWidth="1"/>
    <col min="14857" max="14857" width="14.5" style="89" customWidth="1"/>
    <col min="14858" max="14858" width="20.5" style="89" customWidth="1"/>
    <col min="14859" max="14859" width="30.5" style="89" customWidth="1"/>
    <col min="14860" max="15104" width="2.125" style="89"/>
    <col min="15105" max="15105" width="2" style="89" customWidth="1"/>
    <col min="15106" max="15106" width="2.125" style="89" customWidth="1"/>
    <col min="15107" max="15107" width="4.125" style="89" customWidth="1"/>
    <col min="15108" max="15108" width="7.75" style="89" customWidth="1"/>
    <col min="15109" max="15109" width="14.5" style="89" customWidth="1"/>
    <col min="15110" max="15110" width="20.5" style="89" customWidth="1"/>
    <col min="15111" max="15111" width="28.375" style="89" customWidth="1"/>
    <col min="15112" max="15112" width="59.125" style="89" customWidth="1"/>
    <col min="15113" max="15113" width="14.5" style="89" customWidth="1"/>
    <col min="15114" max="15114" width="20.5" style="89" customWidth="1"/>
    <col min="15115" max="15115" width="30.5" style="89" customWidth="1"/>
    <col min="15116" max="15360" width="2.125" style="89"/>
    <col min="15361" max="15361" width="2" style="89" customWidth="1"/>
    <col min="15362" max="15362" width="2.125" style="89" customWidth="1"/>
    <col min="15363" max="15363" width="4.125" style="89" customWidth="1"/>
    <col min="15364" max="15364" width="7.75" style="89" customWidth="1"/>
    <col min="15365" max="15365" width="14.5" style="89" customWidth="1"/>
    <col min="15366" max="15366" width="20.5" style="89" customWidth="1"/>
    <col min="15367" max="15367" width="28.375" style="89" customWidth="1"/>
    <col min="15368" max="15368" width="59.125" style="89" customWidth="1"/>
    <col min="15369" max="15369" width="14.5" style="89" customWidth="1"/>
    <col min="15370" max="15370" width="20.5" style="89" customWidth="1"/>
    <col min="15371" max="15371" width="30.5" style="89" customWidth="1"/>
    <col min="15372" max="15616" width="2.125" style="89"/>
    <col min="15617" max="15617" width="2" style="89" customWidth="1"/>
    <col min="15618" max="15618" width="2.125" style="89" customWidth="1"/>
    <col min="15619" max="15619" width="4.125" style="89" customWidth="1"/>
    <col min="15620" max="15620" width="7.75" style="89" customWidth="1"/>
    <col min="15621" max="15621" width="14.5" style="89" customWidth="1"/>
    <col min="15622" max="15622" width="20.5" style="89" customWidth="1"/>
    <col min="15623" max="15623" width="28.375" style="89" customWidth="1"/>
    <col min="15624" max="15624" width="59.125" style="89" customWidth="1"/>
    <col min="15625" max="15625" width="14.5" style="89" customWidth="1"/>
    <col min="15626" max="15626" width="20.5" style="89" customWidth="1"/>
    <col min="15627" max="15627" width="30.5" style="89" customWidth="1"/>
    <col min="15628" max="15872" width="2.125" style="89"/>
    <col min="15873" max="15873" width="2" style="89" customWidth="1"/>
    <col min="15874" max="15874" width="2.125" style="89" customWidth="1"/>
    <col min="15875" max="15875" width="4.125" style="89" customWidth="1"/>
    <col min="15876" max="15876" width="7.75" style="89" customWidth="1"/>
    <col min="15877" max="15877" width="14.5" style="89" customWidth="1"/>
    <col min="15878" max="15878" width="20.5" style="89" customWidth="1"/>
    <col min="15879" max="15879" width="28.375" style="89" customWidth="1"/>
    <col min="15880" max="15880" width="59.125" style="89" customWidth="1"/>
    <col min="15881" max="15881" width="14.5" style="89" customWidth="1"/>
    <col min="15882" max="15882" width="20.5" style="89" customWidth="1"/>
    <col min="15883" max="15883" width="30.5" style="89" customWidth="1"/>
    <col min="15884" max="16128" width="2.125" style="89"/>
    <col min="16129" max="16129" width="2" style="89" customWidth="1"/>
    <col min="16130" max="16130" width="2.125" style="89" customWidth="1"/>
    <col min="16131" max="16131" width="4.125" style="89" customWidth="1"/>
    <col min="16132" max="16132" width="7.75" style="89" customWidth="1"/>
    <col min="16133" max="16133" width="14.5" style="89" customWidth="1"/>
    <col min="16134" max="16134" width="20.5" style="89" customWidth="1"/>
    <col min="16135" max="16135" width="28.375" style="89" customWidth="1"/>
    <col min="16136" max="16136" width="59.125" style="89" customWidth="1"/>
    <col min="16137" max="16137" width="14.5" style="89" customWidth="1"/>
    <col min="16138" max="16138" width="20.5" style="89" customWidth="1"/>
    <col min="16139" max="16139" width="30.5" style="89" customWidth="1"/>
    <col min="16140" max="16384" width="2.125" style="89"/>
  </cols>
  <sheetData>
    <row r="1" spans="2:14" s="149" customFormat="1" ht="27.75" customHeight="1">
      <c r="B1" s="182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48"/>
    </row>
    <row r="2" spans="2:14" s="149" customFormat="1" ht="27.75" customHeight="1"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48"/>
    </row>
    <row r="3" spans="2:14" ht="13.5" customHeight="1"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1"/>
      <c r="M3" s="151"/>
      <c r="N3" s="151"/>
    </row>
    <row r="4" spans="2:14">
      <c r="B4" s="150"/>
      <c r="C4" s="150"/>
      <c r="D4" s="150"/>
      <c r="E4" s="150"/>
      <c r="F4" s="150"/>
      <c r="G4" s="150"/>
      <c r="H4" s="150"/>
      <c r="I4" s="150"/>
      <c r="J4" s="150"/>
      <c r="K4" s="152"/>
      <c r="L4" s="153"/>
      <c r="M4" s="153"/>
      <c r="N4" s="153"/>
    </row>
    <row r="5" spans="2:14" ht="27" customHeight="1">
      <c r="B5" s="150"/>
      <c r="C5" s="154" t="s">
        <v>610</v>
      </c>
      <c r="D5" s="154" t="s">
        <v>611</v>
      </c>
      <c r="E5" s="155" t="s">
        <v>612</v>
      </c>
      <c r="F5" s="155" t="s">
        <v>613</v>
      </c>
      <c r="G5" s="155" t="s">
        <v>614</v>
      </c>
      <c r="H5" s="155" t="s">
        <v>615</v>
      </c>
      <c r="I5" s="155" t="s">
        <v>616</v>
      </c>
      <c r="J5" s="155" t="s">
        <v>617</v>
      </c>
      <c r="K5" s="154" t="s">
        <v>24</v>
      </c>
      <c r="L5" s="153"/>
      <c r="M5" s="153"/>
      <c r="N5" s="153"/>
    </row>
    <row r="6" spans="2:14" s="164" customFormat="1" ht="26.25" customHeight="1">
      <c r="B6" s="156"/>
      <c r="C6" s="157">
        <f t="shared" ref="C6:C25" si="0">ROW()-ROW(C$5)</f>
        <v>1</v>
      </c>
      <c r="D6" s="158"/>
      <c r="E6" s="159"/>
      <c r="F6" s="160"/>
      <c r="G6" s="160"/>
      <c r="H6" s="161" t="s">
        <v>57</v>
      </c>
      <c r="I6" s="162"/>
      <c r="J6" s="163"/>
      <c r="K6" s="161"/>
      <c r="L6" s="156"/>
      <c r="M6" s="156"/>
      <c r="N6" s="156"/>
    </row>
    <row r="7" spans="2:14" ht="26.25" customHeight="1">
      <c r="B7" s="150"/>
      <c r="C7" s="157">
        <f t="shared" si="0"/>
        <v>2</v>
      </c>
      <c r="D7" s="158"/>
      <c r="E7" s="159"/>
      <c r="F7" s="160"/>
      <c r="G7" s="160"/>
      <c r="H7" s="161"/>
      <c r="I7" s="162"/>
      <c r="J7" s="163"/>
      <c r="K7" s="161"/>
      <c r="L7" s="153"/>
      <c r="M7" s="153"/>
      <c r="N7" s="153"/>
    </row>
    <row r="8" spans="2:14" ht="26.25" customHeight="1">
      <c r="B8" s="150"/>
      <c r="C8" s="157">
        <f t="shared" si="0"/>
        <v>3</v>
      </c>
      <c r="D8" s="158"/>
      <c r="E8" s="159"/>
      <c r="F8" s="160"/>
      <c r="G8" s="160"/>
      <c r="H8" s="161"/>
      <c r="I8" s="162"/>
      <c r="J8" s="163"/>
      <c r="K8" s="161"/>
      <c r="L8" s="153"/>
      <c r="M8" s="153"/>
      <c r="N8" s="153"/>
    </row>
    <row r="9" spans="2:14" ht="26.25" customHeight="1">
      <c r="B9" s="150"/>
      <c r="C9" s="157">
        <f t="shared" si="0"/>
        <v>4</v>
      </c>
      <c r="D9" s="158"/>
      <c r="E9" s="159"/>
      <c r="F9" s="160"/>
      <c r="G9" s="160"/>
      <c r="H9" s="161"/>
      <c r="I9" s="162"/>
      <c r="J9" s="163"/>
      <c r="K9" s="161"/>
      <c r="L9" s="153"/>
      <c r="M9" s="153"/>
      <c r="N9" s="153"/>
    </row>
    <row r="10" spans="2:14" ht="26.25" customHeight="1">
      <c r="B10" s="150"/>
      <c r="C10" s="157">
        <f t="shared" si="0"/>
        <v>5</v>
      </c>
      <c r="D10" s="158"/>
      <c r="E10" s="159"/>
      <c r="F10" s="160"/>
      <c r="G10" s="160"/>
      <c r="H10" s="161"/>
      <c r="I10" s="162"/>
      <c r="J10" s="163"/>
      <c r="K10" s="161"/>
      <c r="L10" s="153"/>
      <c r="M10" s="153"/>
      <c r="N10" s="153"/>
    </row>
    <row r="11" spans="2:14" ht="26.25" customHeight="1">
      <c r="B11" s="150"/>
      <c r="C11" s="157">
        <f t="shared" si="0"/>
        <v>6</v>
      </c>
      <c r="D11" s="158"/>
      <c r="E11" s="159"/>
      <c r="F11" s="160"/>
      <c r="G11" s="160"/>
      <c r="H11" s="161"/>
      <c r="I11" s="162"/>
      <c r="J11" s="163"/>
      <c r="K11" s="161"/>
      <c r="L11" s="153"/>
      <c r="M11" s="153"/>
      <c r="N11" s="153"/>
    </row>
    <row r="12" spans="2:14" ht="26.25" customHeight="1">
      <c r="B12" s="150"/>
      <c r="C12" s="157">
        <f t="shared" si="0"/>
        <v>7</v>
      </c>
      <c r="D12" s="158"/>
      <c r="E12" s="159"/>
      <c r="F12" s="160"/>
      <c r="G12" s="160"/>
      <c r="H12" s="161"/>
      <c r="I12" s="162"/>
      <c r="J12" s="163"/>
      <c r="K12" s="161"/>
      <c r="L12" s="153"/>
      <c r="M12" s="153"/>
      <c r="N12" s="153"/>
    </row>
    <row r="13" spans="2:14" ht="26.25" customHeight="1">
      <c r="B13" s="150"/>
      <c r="C13" s="157">
        <f t="shared" si="0"/>
        <v>8</v>
      </c>
      <c r="D13" s="158"/>
      <c r="E13" s="159"/>
      <c r="F13" s="160"/>
      <c r="G13" s="160"/>
      <c r="H13" s="161"/>
      <c r="I13" s="162"/>
      <c r="J13" s="163"/>
      <c r="K13" s="161"/>
      <c r="L13" s="153"/>
      <c r="M13" s="153"/>
      <c r="N13" s="153"/>
    </row>
    <row r="14" spans="2:14" ht="26.25" customHeight="1">
      <c r="B14" s="150"/>
      <c r="C14" s="157">
        <f t="shared" si="0"/>
        <v>9</v>
      </c>
      <c r="D14" s="158"/>
      <c r="E14" s="159"/>
      <c r="F14" s="160"/>
      <c r="G14" s="160"/>
      <c r="H14" s="161"/>
      <c r="I14" s="162"/>
      <c r="J14" s="163"/>
      <c r="K14" s="161"/>
      <c r="L14" s="153"/>
      <c r="M14" s="153"/>
      <c r="N14" s="153"/>
    </row>
    <row r="15" spans="2:14" ht="26.25" customHeight="1">
      <c r="B15" s="150"/>
      <c r="C15" s="157">
        <f t="shared" si="0"/>
        <v>10</v>
      </c>
      <c r="D15" s="158"/>
      <c r="E15" s="159"/>
      <c r="F15" s="160"/>
      <c r="G15" s="160"/>
      <c r="H15" s="161"/>
      <c r="I15" s="162"/>
      <c r="J15" s="163"/>
      <c r="K15" s="161"/>
      <c r="L15" s="153"/>
      <c r="M15" s="153"/>
      <c r="N15" s="153"/>
    </row>
    <row r="16" spans="2:14" ht="26.25" customHeight="1">
      <c r="B16" s="150"/>
      <c r="C16" s="157">
        <f t="shared" si="0"/>
        <v>11</v>
      </c>
      <c r="D16" s="158"/>
      <c r="E16" s="159"/>
      <c r="F16" s="160"/>
      <c r="G16" s="160"/>
      <c r="H16" s="161"/>
      <c r="I16" s="162"/>
      <c r="J16" s="163"/>
      <c r="K16" s="161"/>
      <c r="L16" s="153"/>
      <c r="M16" s="153"/>
      <c r="N16" s="153"/>
    </row>
    <row r="17" spans="2:14" ht="26.25" customHeight="1">
      <c r="B17" s="150"/>
      <c r="C17" s="157">
        <f t="shared" si="0"/>
        <v>12</v>
      </c>
      <c r="D17" s="158"/>
      <c r="E17" s="159"/>
      <c r="F17" s="160"/>
      <c r="G17" s="160"/>
      <c r="H17" s="161"/>
      <c r="I17" s="162"/>
      <c r="J17" s="163"/>
      <c r="K17" s="161"/>
      <c r="L17" s="153"/>
      <c r="M17" s="153"/>
      <c r="N17" s="153"/>
    </row>
    <row r="18" spans="2:14" ht="26.25" customHeight="1">
      <c r="B18" s="150"/>
      <c r="C18" s="157">
        <f t="shared" si="0"/>
        <v>13</v>
      </c>
      <c r="D18" s="158"/>
      <c r="E18" s="159"/>
      <c r="F18" s="160"/>
      <c r="G18" s="160"/>
      <c r="H18" s="161"/>
      <c r="I18" s="162"/>
      <c r="J18" s="163"/>
      <c r="K18" s="161"/>
      <c r="L18" s="153"/>
      <c r="M18" s="153"/>
      <c r="N18" s="153"/>
    </row>
    <row r="19" spans="2:14" ht="26.25" customHeight="1">
      <c r="B19" s="150"/>
      <c r="C19" s="157">
        <f t="shared" si="0"/>
        <v>14</v>
      </c>
      <c r="D19" s="158"/>
      <c r="E19" s="159"/>
      <c r="F19" s="160"/>
      <c r="G19" s="160"/>
      <c r="H19" s="161"/>
      <c r="I19" s="162"/>
      <c r="J19" s="163"/>
      <c r="K19" s="161"/>
      <c r="L19" s="153"/>
      <c r="M19" s="153"/>
      <c r="N19" s="153"/>
    </row>
    <row r="20" spans="2:14" ht="26.25" customHeight="1">
      <c r="B20" s="153"/>
      <c r="C20" s="157">
        <f t="shared" si="0"/>
        <v>15</v>
      </c>
      <c r="D20" s="158"/>
      <c r="E20" s="159"/>
      <c r="F20" s="160"/>
      <c r="G20" s="160"/>
      <c r="H20" s="161"/>
      <c r="I20" s="162"/>
      <c r="J20" s="163"/>
      <c r="K20" s="161"/>
      <c r="L20" s="153"/>
      <c r="M20" s="153"/>
      <c r="N20" s="153"/>
    </row>
    <row r="21" spans="2:14" ht="26.25" customHeight="1">
      <c r="B21" s="153"/>
      <c r="C21" s="157">
        <f t="shared" si="0"/>
        <v>16</v>
      </c>
      <c r="D21" s="158"/>
      <c r="E21" s="159"/>
      <c r="F21" s="160"/>
      <c r="G21" s="160"/>
      <c r="H21" s="161"/>
      <c r="I21" s="162"/>
      <c r="J21" s="163"/>
      <c r="K21" s="161"/>
      <c r="L21" s="153"/>
      <c r="M21" s="153"/>
      <c r="N21" s="153"/>
    </row>
    <row r="22" spans="2:14" ht="26.25" customHeight="1">
      <c r="B22" s="153"/>
      <c r="C22" s="157">
        <f t="shared" si="0"/>
        <v>17</v>
      </c>
      <c r="D22" s="158"/>
      <c r="E22" s="159"/>
      <c r="F22" s="160"/>
      <c r="G22" s="160"/>
      <c r="H22" s="161"/>
      <c r="I22" s="162"/>
      <c r="J22" s="163"/>
      <c r="K22" s="161"/>
      <c r="L22" s="153"/>
      <c r="M22" s="153"/>
      <c r="N22" s="153"/>
    </row>
    <row r="23" spans="2:14" ht="26.25" customHeight="1">
      <c r="B23" s="153"/>
      <c r="C23" s="157">
        <f t="shared" si="0"/>
        <v>18</v>
      </c>
      <c r="D23" s="158"/>
      <c r="E23" s="159"/>
      <c r="F23" s="160"/>
      <c r="G23" s="160"/>
      <c r="H23" s="161"/>
      <c r="I23" s="162"/>
      <c r="J23" s="163"/>
      <c r="K23" s="161"/>
      <c r="L23" s="153"/>
      <c r="M23" s="153"/>
      <c r="N23" s="153"/>
    </row>
    <row r="24" spans="2:14" ht="26.25" customHeight="1">
      <c r="B24" s="153"/>
      <c r="C24" s="157">
        <f t="shared" si="0"/>
        <v>19</v>
      </c>
      <c r="D24" s="158"/>
      <c r="E24" s="159"/>
      <c r="F24" s="160"/>
      <c r="G24" s="160"/>
      <c r="H24" s="161"/>
      <c r="I24" s="162"/>
      <c r="J24" s="163"/>
      <c r="K24" s="161"/>
      <c r="L24" s="153"/>
      <c r="M24" s="153"/>
      <c r="N24" s="153"/>
    </row>
    <row r="25" spans="2:14" ht="26.25" customHeight="1">
      <c r="B25" s="153"/>
      <c r="C25" s="157">
        <f t="shared" si="0"/>
        <v>20</v>
      </c>
      <c r="D25" s="158"/>
      <c r="E25" s="159"/>
      <c r="F25" s="160"/>
      <c r="G25" s="160"/>
      <c r="H25" s="161"/>
      <c r="I25" s="162"/>
      <c r="J25" s="163"/>
      <c r="K25" s="161"/>
      <c r="L25" s="153"/>
      <c r="M25" s="153"/>
      <c r="N25" s="153"/>
    </row>
    <row r="26" spans="2:14">
      <c r="B26" s="153"/>
      <c r="J26" s="152"/>
      <c r="K26" s="152"/>
      <c r="M26" s="153"/>
      <c r="N26" s="153"/>
    </row>
    <row r="27" spans="2:14">
      <c r="J27" s="152"/>
      <c r="K27" s="152"/>
    </row>
    <row r="28" spans="2:14">
      <c r="J28" s="152"/>
      <c r="K28" s="152"/>
    </row>
    <row r="29" spans="2:14">
      <c r="J29" s="152"/>
      <c r="K29" s="152"/>
    </row>
    <row r="30" spans="2:14">
      <c r="J30" s="152"/>
      <c r="K30" s="152"/>
    </row>
    <row r="31" spans="2:14">
      <c r="J31" s="152"/>
      <c r="K31" s="152"/>
    </row>
    <row r="32" spans="2:14">
      <c r="J32" s="152"/>
      <c r="K32" s="152"/>
    </row>
    <row r="33" spans="10:11">
      <c r="J33" s="152"/>
      <c r="K33" s="152"/>
    </row>
    <row r="34" spans="10:11">
      <c r="J34" s="152"/>
      <c r="K34" s="152"/>
    </row>
    <row r="35" spans="10:11">
      <c r="J35" s="152"/>
      <c r="K35" s="152"/>
    </row>
    <row r="36" spans="10:11">
      <c r="J36" s="152"/>
      <c r="K36" s="152"/>
    </row>
    <row r="37" spans="10:11">
      <c r="J37" s="152"/>
      <c r="K37" s="152"/>
    </row>
    <row r="38" spans="10:11">
      <c r="J38" s="152"/>
      <c r="K38" s="152"/>
    </row>
    <row r="39" spans="10:11">
      <c r="J39" s="152"/>
      <c r="K39" s="152"/>
    </row>
    <row r="40" spans="10:11">
      <c r="J40" s="152"/>
      <c r="K40" s="152"/>
    </row>
    <row r="41" spans="10:11">
      <c r="J41" s="152"/>
      <c r="K41" s="152"/>
    </row>
    <row r="42" spans="10:11">
      <c r="J42" s="152"/>
      <c r="K42" s="152"/>
    </row>
    <row r="43" spans="10:11">
      <c r="J43" s="152"/>
      <c r="K43" s="152"/>
    </row>
    <row r="44" spans="10:11">
      <c r="J44" s="152"/>
      <c r="K44" s="152"/>
    </row>
    <row r="45" spans="10:11">
      <c r="J45" s="152"/>
      <c r="K45" s="152"/>
    </row>
    <row r="46" spans="10:11">
      <c r="J46" s="152"/>
      <c r="K46" s="152"/>
    </row>
    <row r="47" spans="10:11">
      <c r="J47" s="152"/>
      <c r="K47" s="152"/>
    </row>
    <row r="48" spans="10:11">
      <c r="J48" s="152"/>
      <c r="K48" s="152"/>
    </row>
    <row r="49" spans="10:11">
      <c r="J49" s="152"/>
      <c r="K49" s="152"/>
    </row>
    <row r="50" spans="10:11">
      <c r="J50" s="152"/>
      <c r="K50" s="152"/>
    </row>
    <row r="51" spans="10:11">
      <c r="J51" s="152"/>
      <c r="K51" s="152"/>
    </row>
    <row r="52" spans="10:11">
      <c r="J52" s="152"/>
      <c r="K52" s="152"/>
    </row>
    <row r="53" spans="10:11">
      <c r="J53" s="152"/>
      <c r="K53" s="152"/>
    </row>
    <row r="54" spans="10:11">
      <c r="J54" s="152"/>
      <c r="K54" s="152"/>
    </row>
    <row r="55" spans="10:11">
      <c r="J55" s="152"/>
      <c r="K55" s="152"/>
    </row>
    <row r="56" spans="10:11">
      <c r="J56" s="152"/>
      <c r="K56" s="152"/>
    </row>
    <row r="57" spans="10:11">
      <c r="J57" s="152"/>
      <c r="K57" s="152"/>
    </row>
    <row r="58" spans="10:11">
      <c r="J58" s="152"/>
      <c r="K58" s="152"/>
    </row>
    <row r="59" spans="10:11">
      <c r="J59" s="152"/>
      <c r="K59" s="152"/>
    </row>
    <row r="60" spans="10:11">
      <c r="J60" s="152"/>
      <c r="K60" s="152"/>
    </row>
    <row r="61" spans="10:11">
      <c r="J61" s="152"/>
      <c r="K61" s="152"/>
    </row>
    <row r="62" spans="10:11">
      <c r="J62" s="152"/>
      <c r="K62" s="152"/>
    </row>
    <row r="63" spans="10:11">
      <c r="J63" s="152"/>
      <c r="K63" s="152"/>
    </row>
    <row r="64" spans="10:11">
      <c r="J64" s="152"/>
      <c r="K64" s="152"/>
    </row>
    <row r="65" spans="10:11">
      <c r="J65" s="152"/>
      <c r="K65" s="152"/>
    </row>
    <row r="66" spans="10:11">
      <c r="J66" s="152"/>
      <c r="K66" s="152"/>
    </row>
    <row r="67" spans="10:11">
      <c r="J67" s="152"/>
      <c r="K67" s="152"/>
    </row>
    <row r="68" spans="10:11">
      <c r="J68" s="152"/>
      <c r="K68" s="152"/>
    </row>
    <row r="69" spans="10:11">
      <c r="J69" s="152"/>
      <c r="K69" s="152"/>
    </row>
    <row r="70" spans="10:11">
      <c r="J70" s="152"/>
      <c r="K70" s="152"/>
    </row>
    <row r="71" spans="10:11">
      <c r="J71" s="152"/>
      <c r="K71" s="152"/>
    </row>
    <row r="72" spans="10:11">
      <c r="J72" s="152"/>
      <c r="K72" s="152"/>
    </row>
    <row r="73" spans="10:11">
      <c r="J73" s="152"/>
      <c r="K73" s="152"/>
    </row>
    <row r="74" spans="10:11">
      <c r="J74" s="152"/>
      <c r="K74" s="152"/>
    </row>
    <row r="75" spans="10:11">
      <c r="J75" s="152"/>
      <c r="K75" s="152"/>
    </row>
    <row r="76" spans="10:11">
      <c r="J76" s="152"/>
      <c r="K76" s="152"/>
    </row>
    <row r="77" spans="10:11">
      <c r="J77" s="152"/>
      <c r="K77" s="152"/>
    </row>
    <row r="78" spans="10:11">
      <c r="J78" s="152"/>
      <c r="K78" s="152"/>
    </row>
    <row r="79" spans="10:11">
      <c r="J79" s="152"/>
      <c r="K79" s="152"/>
    </row>
    <row r="80" spans="10:11">
      <c r="J80" s="152"/>
      <c r="K80" s="152"/>
    </row>
    <row r="81" spans="10:11">
      <c r="J81" s="152"/>
      <c r="K81" s="152"/>
    </row>
    <row r="82" spans="10:11">
      <c r="J82" s="152"/>
      <c r="K82" s="152"/>
    </row>
    <row r="83" spans="10:11">
      <c r="J83" s="152"/>
      <c r="K83" s="152"/>
    </row>
    <row r="84" spans="10:11">
      <c r="J84" s="152"/>
      <c r="K84" s="152"/>
    </row>
    <row r="85" spans="10:11">
      <c r="J85" s="152"/>
      <c r="K85" s="152"/>
    </row>
    <row r="86" spans="10:11">
      <c r="J86" s="152"/>
      <c r="K86" s="152"/>
    </row>
    <row r="87" spans="10:11">
      <c r="J87" s="152"/>
      <c r="K87" s="152"/>
    </row>
    <row r="88" spans="10:11">
      <c r="J88" s="152"/>
      <c r="K88" s="152"/>
    </row>
  </sheetData>
  <mergeCells count="1">
    <mergeCell ref="B1:M2"/>
  </mergeCells>
  <phoneticPr fontId="7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41">
    <pageSetUpPr fitToPage="1"/>
  </sheetPr>
  <dimension ref="A1:AB8"/>
  <sheetViews>
    <sheetView workbookViewId="0">
      <pane xSplit="1" ySplit="4" topLeftCell="B5" activePane="bottomRight" state="frozenSplit"/>
      <selection activeCell="V6" sqref="V6"/>
      <selection pane="topRight" activeCell="V6" sqref="V6"/>
      <selection pane="bottomLeft" activeCell="V6" sqref="V6"/>
      <selection pane="bottomRight" activeCell="B6" sqref="A1:AB8"/>
    </sheetView>
  </sheetViews>
  <sheetFormatPr defaultRowHeight="13.5"/>
  <cols>
    <col min="1" max="1" width="4.625" style="1" customWidth="1"/>
    <col min="2" max="6" width="4.875" style="1" customWidth="1"/>
    <col min="7" max="21" width="4.625" style="1" customWidth="1"/>
    <col min="22" max="22" width="56.625" style="1" customWidth="1"/>
    <col min="23" max="28" width="4.625" style="1" customWidth="1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66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22"/>
      <c r="B2" s="220" t="s">
        <v>70</v>
      </c>
      <c r="C2" s="220"/>
      <c r="D2" s="220"/>
      <c r="E2" s="220"/>
      <c r="F2" s="220"/>
      <c r="G2" s="220"/>
      <c r="H2" s="221"/>
      <c r="I2" s="217" t="s">
        <v>173</v>
      </c>
      <c r="J2" s="217"/>
      <c r="K2" s="217"/>
      <c r="L2" s="217"/>
      <c r="M2" s="217"/>
      <c r="N2" s="217"/>
      <c r="O2" s="217"/>
      <c r="P2" s="223" t="s">
        <v>952</v>
      </c>
      <c r="Q2" s="223"/>
      <c r="R2" s="223"/>
      <c r="S2" s="223"/>
      <c r="T2" s="223"/>
      <c r="U2" s="223"/>
      <c r="V2" s="52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4" t="s">
        <v>6</v>
      </c>
      <c r="B3" s="219" t="s">
        <v>448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65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65" t="s">
        <v>11</v>
      </c>
      <c r="N4" s="65" t="s">
        <v>12</v>
      </c>
      <c r="O4" s="65" t="s">
        <v>13</v>
      </c>
      <c r="P4" s="65" t="s">
        <v>14</v>
      </c>
      <c r="Q4" s="228" t="s">
        <v>15</v>
      </c>
      <c r="R4" s="228"/>
      <c r="S4" s="228"/>
      <c r="T4" s="228"/>
      <c r="U4" s="228"/>
      <c r="V4" s="65" t="s">
        <v>16</v>
      </c>
      <c r="W4" s="228" t="s">
        <v>17</v>
      </c>
      <c r="X4" s="228"/>
      <c r="Y4" s="228"/>
      <c r="Z4" s="228"/>
      <c r="AA4" s="228"/>
      <c r="AB4" s="228"/>
    </row>
    <row r="5" spans="1:28" s="2" customFormat="1" ht="14.25" thickTop="1">
      <c r="A5" s="6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" t="s">
        <v>26</v>
      </c>
      <c r="P5" s="7" t="s">
        <v>25</v>
      </c>
      <c r="Q5" s="234"/>
      <c r="R5" s="235"/>
      <c r="S5" s="235"/>
      <c r="T5" s="235"/>
      <c r="U5" s="236"/>
      <c r="V5" s="23"/>
      <c r="W5" s="237"/>
      <c r="X5" s="238"/>
      <c r="Y5" s="238"/>
      <c r="Z5" s="238"/>
      <c r="AA5" s="238"/>
      <c r="AB5" s="238"/>
    </row>
    <row r="6" spans="1:28">
      <c r="A6" s="5">
        <v>2</v>
      </c>
      <c r="B6" s="189" t="s">
        <v>198</v>
      </c>
      <c r="C6" s="190"/>
      <c r="D6" s="190"/>
      <c r="E6" s="190"/>
      <c r="F6" s="191"/>
      <c r="G6" s="192" t="s">
        <v>953</v>
      </c>
      <c r="H6" s="193"/>
      <c r="I6" s="193"/>
      <c r="J6" s="194"/>
      <c r="K6" s="195" t="s">
        <v>42</v>
      </c>
      <c r="L6" s="196"/>
      <c r="M6" s="59">
        <v>11</v>
      </c>
      <c r="N6" s="60" t="s">
        <v>794</v>
      </c>
      <c r="O6" s="24"/>
      <c r="P6" s="24"/>
      <c r="Q6" s="197"/>
      <c r="R6" s="198"/>
      <c r="S6" s="198"/>
      <c r="T6" s="198"/>
      <c r="U6" s="199"/>
      <c r="V6" s="25"/>
      <c r="W6" s="200"/>
      <c r="X6" s="200"/>
      <c r="Y6" s="200"/>
      <c r="Z6" s="200"/>
      <c r="AA6" s="200"/>
      <c r="AB6" s="200"/>
    </row>
    <row r="7" spans="1:28">
      <c r="A7" s="67">
        <v>3</v>
      </c>
      <c r="B7" s="201" t="s">
        <v>64</v>
      </c>
      <c r="C7" s="202"/>
      <c r="D7" s="202"/>
      <c r="E7" s="202"/>
      <c r="F7" s="203"/>
      <c r="G7" s="204" t="s">
        <v>837</v>
      </c>
      <c r="H7" s="205"/>
      <c r="I7" s="205"/>
      <c r="J7" s="206"/>
      <c r="K7" s="207" t="s">
        <v>44</v>
      </c>
      <c r="L7" s="208"/>
      <c r="M7" s="61" t="s">
        <v>43</v>
      </c>
      <c r="N7" s="62" t="s">
        <v>794</v>
      </c>
      <c r="O7" s="87" t="s">
        <v>50</v>
      </c>
      <c r="P7" s="87"/>
      <c r="Q7" s="209"/>
      <c r="R7" s="210"/>
      <c r="S7" s="210"/>
      <c r="T7" s="210"/>
      <c r="U7" s="211"/>
      <c r="V7" s="88" t="s">
        <v>67</v>
      </c>
      <c r="W7" s="212"/>
      <c r="X7" s="212"/>
      <c r="Y7" s="212"/>
      <c r="Z7" s="212"/>
      <c r="AA7" s="212"/>
      <c r="AB7" s="212"/>
    </row>
    <row r="8" spans="1:28" s="2" customFormat="1" ht="13.5" customHeight="1">
      <c r="A8" s="76">
        <v>4</v>
      </c>
      <c r="B8" s="189" t="s">
        <v>478</v>
      </c>
      <c r="C8" s="190"/>
      <c r="D8" s="190"/>
      <c r="E8" s="190"/>
      <c r="F8" s="191"/>
      <c r="G8" s="192" t="s">
        <v>838</v>
      </c>
      <c r="H8" s="193"/>
      <c r="I8" s="193"/>
      <c r="J8" s="194"/>
      <c r="K8" s="195" t="s">
        <v>44</v>
      </c>
      <c r="L8" s="196"/>
      <c r="M8" s="59" t="s">
        <v>43</v>
      </c>
      <c r="N8" s="60" t="s">
        <v>794</v>
      </c>
      <c r="O8" s="85" t="s">
        <v>50</v>
      </c>
      <c r="P8" s="85"/>
      <c r="Q8" s="197"/>
      <c r="R8" s="198"/>
      <c r="S8" s="198"/>
      <c r="T8" s="198"/>
      <c r="U8" s="199"/>
      <c r="V8" s="86" t="s">
        <v>68</v>
      </c>
      <c r="W8" s="200"/>
      <c r="X8" s="200"/>
      <c r="Y8" s="200"/>
      <c r="Z8" s="200"/>
      <c r="AA8" s="200"/>
      <c r="AB8" s="200"/>
    </row>
  </sheetData>
  <mergeCells count="38">
    <mergeCell ref="B8:F8"/>
    <mergeCell ref="G8:J8"/>
    <mergeCell ref="K8:L8"/>
    <mergeCell ref="Q8:U8"/>
    <mergeCell ref="W8:AB8"/>
    <mergeCell ref="B7:F7"/>
    <mergeCell ref="G7:J7"/>
    <mergeCell ref="K7:L7"/>
    <mergeCell ref="Q7:U7"/>
    <mergeCell ref="W7:AB7"/>
    <mergeCell ref="B6:F6"/>
    <mergeCell ref="G6:J6"/>
    <mergeCell ref="K6:L6"/>
    <mergeCell ref="Q6:U6"/>
    <mergeCell ref="W6:AB6"/>
    <mergeCell ref="B4:F4"/>
    <mergeCell ref="G4:J4"/>
    <mergeCell ref="K4:L4"/>
    <mergeCell ref="Q4:U4"/>
    <mergeCell ref="W4:AB4"/>
    <mergeCell ref="B5:F5"/>
    <mergeCell ref="G5:J5"/>
    <mergeCell ref="K5:L5"/>
    <mergeCell ref="Q5:U5"/>
    <mergeCell ref="W5:AB5"/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</mergeCells>
  <phoneticPr fontId="7"/>
  <conditionalFormatting sqref="G5:J5">
    <cfRule type="expression" dxfId="229" priority="13" stopIfTrue="1">
      <formula>LEN(G5)&gt;30</formula>
    </cfRule>
  </conditionalFormatting>
  <conditionalFormatting sqref="G6:J6">
    <cfRule type="expression" dxfId="228" priority="4" stopIfTrue="1">
      <formula>LEN(G6)&gt;30</formula>
    </cfRule>
  </conditionalFormatting>
  <conditionalFormatting sqref="G7:J7">
    <cfRule type="expression" dxfId="227" priority="2" stopIfTrue="1">
      <formula>LEN(G7)&gt;30</formula>
    </cfRule>
  </conditionalFormatting>
  <conditionalFormatting sqref="G8:J8">
    <cfRule type="expression" dxfId="226" priority="1" stopIfTrue="1">
      <formula>LEN(G8)&gt;30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40">
    <pageSetUpPr fitToPage="1"/>
  </sheetPr>
  <dimension ref="A1:AB25"/>
  <sheetViews>
    <sheetView workbookViewId="0">
      <pane xSplit="1" ySplit="4" topLeftCell="B5" activePane="bottomRight" state="frozenSplit"/>
      <selection activeCell="V6" sqref="V6"/>
      <selection pane="topRight" activeCell="V6" sqref="V6"/>
      <selection pane="bottomLeft" activeCell="V6" sqref="V6"/>
      <selection pane="bottomRight" activeCell="B6" sqref="B6:F6"/>
    </sheetView>
  </sheetViews>
  <sheetFormatPr defaultRowHeight="13.5"/>
  <cols>
    <col min="1" max="1" width="4.625" style="1" customWidth="1"/>
    <col min="2" max="6" width="4.875" style="1" customWidth="1"/>
    <col min="7" max="21" width="4.625" style="1" customWidth="1"/>
    <col min="22" max="22" width="56.625" style="1" customWidth="1"/>
    <col min="23" max="28" width="4.625" style="1" customWidth="1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63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22"/>
      <c r="B2" s="220" t="s">
        <v>69</v>
      </c>
      <c r="C2" s="220"/>
      <c r="D2" s="220"/>
      <c r="E2" s="220"/>
      <c r="F2" s="220"/>
      <c r="G2" s="220"/>
      <c r="H2" s="221"/>
      <c r="I2" s="217" t="s">
        <v>197</v>
      </c>
      <c r="J2" s="217"/>
      <c r="K2" s="217"/>
      <c r="L2" s="217"/>
      <c r="M2" s="217"/>
      <c r="N2" s="217"/>
      <c r="O2" s="217"/>
      <c r="P2" s="223" t="s">
        <v>954</v>
      </c>
      <c r="Q2" s="223"/>
      <c r="R2" s="223"/>
      <c r="S2" s="223"/>
      <c r="T2" s="223"/>
      <c r="U2" s="223"/>
      <c r="V2" s="52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4" t="s">
        <v>6</v>
      </c>
      <c r="B3" s="219" t="s">
        <v>449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64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64" t="s">
        <v>11</v>
      </c>
      <c r="N4" s="64" t="s">
        <v>12</v>
      </c>
      <c r="O4" s="64" t="s">
        <v>13</v>
      </c>
      <c r="P4" s="64" t="s">
        <v>14</v>
      </c>
      <c r="Q4" s="228" t="s">
        <v>15</v>
      </c>
      <c r="R4" s="228"/>
      <c r="S4" s="228"/>
      <c r="T4" s="228"/>
      <c r="U4" s="228"/>
      <c r="V4" s="64" t="s">
        <v>16</v>
      </c>
      <c r="W4" s="228" t="s">
        <v>17</v>
      </c>
      <c r="X4" s="228"/>
      <c r="Y4" s="228"/>
      <c r="Z4" s="228"/>
      <c r="AA4" s="228"/>
      <c r="AB4" s="228"/>
    </row>
    <row r="5" spans="1:28" s="2" customFormat="1" ht="14.25" thickTop="1">
      <c r="A5" s="6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" t="s">
        <v>50</v>
      </c>
      <c r="P5" s="7" t="s">
        <v>25</v>
      </c>
      <c r="Q5" s="234"/>
      <c r="R5" s="235"/>
      <c r="S5" s="235"/>
      <c r="T5" s="235"/>
      <c r="U5" s="236"/>
      <c r="V5" s="23"/>
      <c r="W5" s="237"/>
      <c r="X5" s="238"/>
      <c r="Y5" s="238"/>
      <c r="Z5" s="238"/>
      <c r="AA5" s="238"/>
      <c r="AB5" s="238"/>
    </row>
    <row r="6" spans="1:28">
      <c r="A6" s="5">
        <v>2</v>
      </c>
      <c r="B6" s="189" t="s">
        <v>189</v>
      </c>
      <c r="C6" s="190"/>
      <c r="D6" s="190"/>
      <c r="E6" s="190"/>
      <c r="F6" s="191"/>
      <c r="G6" s="192" t="s">
        <v>852</v>
      </c>
      <c r="H6" s="193"/>
      <c r="I6" s="193"/>
      <c r="J6" s="194"/>
      <c r="K6" s="195" t="s">
        <v>77</v>
      </c>
      <c r="L6" s="196"/>
      <c r="M6" s="59">
        <v>2</v>
      </c>
      <c r="N6" s="60" t="s">
        <v>794</v>
      </c>
      <c r="O6" s="24" t="s">
        <v>25</v>
      </c>
      <c r="P6" s="24" t="s">
        <v>25</v>
      </c>
      <c r="Q6" s="197"/>
      <c r="R6" s="198"/>
      <c r="S6" s="198"/>
      <c r="T6" s="198"/>
      <c r="U6" s="199"/>
      <c r="V6" s="25"/>
      <c r="W6" s="200"/>
      <c r="X6" s="200"/>
      <c r="Y6" s="200"/>
      <c r="Z6" s="200"/>
      <c r="AA6" s="200"/>
      <c r="AB6" s="200"/>
    </row>
    <row r="7" spans="1:28" s="2" customFormat="1">
      <c r="A7" s="9">
        <v>3</v>
      </c>
      <c r="B7" s="201" t="s">
        <v>182</v>
      </c>
      <c r="C7" s="202"/>
      <c r="D7" s="202"/>
      <c r="E7" s="202"/>
      <c r="F7" s="203"/>
      <c r="G7" s="204" t="s">
        <v>955</v>
      </c>
      <c r="H7" s="205"/>
      <c r="I7" s="205"/>
      <c r="J7" s="206"/>
      <c r="K7" s="207" t="s">
        <v>185</v>
      </c>
      <c r="L7" s="208"/>
      <c r="M7" s="61">
        <v>9</v>
      </c>
      <c r="N7" s="62" t="s">
        <v>794</v>
      </c>
      <c r="O7" s="26"/>
      <c r="P7" s="26"/>
      <c r="Q7" s="213"/>
      <c r="R7" s="214"/>
      <c r="S7" s="214"/>
      <c r="T7" s="214"/>
      <c r="U7" s="215"/>
      <c r="V7" s="27"/>
      <c r="W7" s="212"/>
      <c r="X7" s="212"/>
      <c r="Y7" s="212"/>
      <c r="Z7" s="212"/>
      <c r="AA7" s="212"/>
      <c r="AB7" s="212"/>
    </row>
    <row r="8" spans="1:28">
      <c r="A8" s="8">
        <v>4</v>
      </c>
      <c r="B8" s="189" t="s">
        <v>174</v>
      </c>
      <c r="C8" s="190"/>
      <c r="D8" s="190"/>
      <c r="E8" s="190"/>
      <c r="F8" s="191"/>
      <c r="G8" s="192" t="s">
        <v>956</v>
      </c>
      <c r="H8" s="193"/>
      <c r="I8" s="193"/>
      <c r="J8" s="194"/>
      <c r="K8" s="195" t="s">
        <v>42</v>
      </c>
      <c r="L8" s="196"/>
      <c r="M8" s="59">
        <v>3</v>
      </c>
      <c r="N8" s="60" t="s">
        <v>794</v>
      </c>
      <c r="O8" s="24"/>
      <c r="P8" s="24"/>
      <c r="Q8" s="197"/>
      <c r="R8" s="198"/>
      <c r="S8" s="198"/>
      <c r="T8" s="198"/>
      <c r="U8" s="199"/>
      <c r="V8" s="25"/>
      <c r="W8" s="200"/>
      <c r="X8" s="200"/>
      <c r="Y8" s="200"/>
      <c r="Z8" s="200"/>
      <c r="AA8" s="200"/>
      <c r="AB8" s="200"/>
    </row>
    <row r="9" spans="1:28" s="2" customFormat="1">
      <c r="A9" s="9">
        <v>5</v>
      </c>
      <c r="B9" s="252" t="s">
        <v>175</v>
      </c>
      <c r="C9" s="253"/>
      <c r="D9" s="253"/>
      <c r="E9" s="253"/>
      <c r="F9" s="254"/>
      <c r="G9" s="204" t="s">
        <v>957</v>
      </c>
      <c r="H9" s="205"/>
      <c r="I9" s="205"/>
      <c r="J9" s="206"/>
      <c r="K9" s="207" t="s">
        <v>77</v>
      </c>
      <c r="L9" s="208"/>
      <c r="M9" s="61">
        <v>1</v>
      </c>
      <c r="N9" s="62" t="s">
        <v>794</v>
      </c>
      <c r="O9" s="26"/>
      <c r="P9" s="26"/>
      <c r="Q9" s="209"/>
      <c r="R9" s="210"/>
      <c r="S9" s="210"/>
      <c r="T9" s="210"/>
      <c r="U9" s="211"/>
      <c r="V9" s="27"/>
      <c r="W9" s="212"/>
      <c r="X9" s="212"/>
      <c r="Y9" s="212"/>
      <c r="Z9" s="212"/>
      <c r="AA9" s="212"/>
      <c r="AB9" s="212"/>
    </row>
    <row r="10" spans="1:28" s="2" customFormat="1">
      <c r="A10" s="8">
        <v>6</v>
      </c>
      <c r="B10" s="189" t="s">
        <v>176</v>
      </c>
      <c r="C10" s="190"/>
      <c r="D10" s="190"/>
      <c r="E10" s="190"/>
      <c r="F10" s="191"/>
      <c r="G10" s="192" t="s">
        <v>958</v>
      </c>
      <c r="H10" s="193"/>
      <c r="I10" s="193"/>
      <c r="J10" s="194"/>
      <c r="K10" s="195" t="s">
        <v>42</v>
      </c>
      <c r="L10" s="196"/>
      <c r="M10" s="59">
        <v>3</v>
      </c>
      <c r="N10" s="60" t="s">
        <v>794</v>
      </c>
      <c r="O10" s="24"/>
      <c r="P10" s="24"/>
      <c r="Q10" s="197"/>
      <c r="R10" s="198"/>
      <c r="S10" s="198"/>
      <c r="T10" s="198"/>
      <c r="U10" s="199"/>
      <c r="V10" s="25"/>
      <c r="W10" s="200"/>
      <c r="X10" s="200"/>
      <c r="Y10" s="200"/>
      <c r="Z10" s="200"/>
      <c r="AA10" s="200"/>
      <c r="AB10" s="200"/>
    </row>
    <row r="11" spans="1:28">
      <c r="A11" s="3">
        <v>7</v>
      </c>
      <c r="B11" s="201" t="s">
        <v>194</v>
      </c>
      <c r="C11" s="202"/>
      <c r="D11" s="202"/>
      <c r="E11" s="202"/>
      <c r="F11" s="203"/>
      <c r="G11" s="204" t="s">
        <v>959</v>
      </c>
      <c r="H11" s="205"/>
      <c r="I11" s="205"/>
      <c r="J11" s="206"/>
      <c r="K11" s="207" t="s">
        <v>77</v>
      </c>
      <c r="L11" s="208"/>
      <c r="M11" s="61">
        <v>1</v>
      </c>
      <c r="N11" s="62" t="s">
        <v>794</v>
      </c>
      <c r="O11" s="26"/>
      <c r="P11" s="26"/>
      <c r="Q11" s="209"/>
      <c r="R11" s="210"/>
      <c r="S11" s="210"/>
      <c r="T11" s="210"/>
      <c r="U11" s="211"/>
      <c r="V11" s="27"/>
      <c r="W11" s="212"/>
      <c r="X11" s="212"/>
      <c r="Y11" s="212"/>
      <c r="Z11" s="212"/>
      <c r="AA11" s="212"/>
      <c r="AB11" s="212"/>
    </row>
    <row r="12" spans="1:28">
      <c r="A12" s="5">
        <v>8</v>
      </c>
      <c r="B12" s="262" t="s">
        <v>183</v>
      </c>
      <c r="C12" s="263"/>
      <c r="D12" s="263"/>
      <c r="E12" s="263"/>
      <c r="F12" s="264"/>
      <c r="G12" s="192" t="s">
        <v>960</v>
      </c>
      <c r="H12" s="193"/>
      <c r="I12" s="193"/>
      <c r="J12" s="194"/>
      <c r="K12" s="261" t="s">
        <v>185</v>
      </c>
      <c r="L12" s="239"/>
      <c r="M12" s="59">
        <v>9</v>
      </c>
      <c r="N12" s="60" t="s">
        <v>794</v>
      </c>
      <c r="O12" s="24"/>
      <c r="P12" s="24"/>
      <c r="Q12" s="197"/>
      <c r="R12" s="198"/>
      <c r="S12" s="198"/>
      <c r="T12" s="198"/>
      <c r="U12" s="199"/>
      <c r="V12" s="25"/>
      <c r="W12" s="200"/>
      <c r="X12" s="200"/>
      <c r="Y12" s="200"/>
      <c r="Z12" s="200"/>
      <c r="AA12" s="200"/>
      <c r="AB12" s="200"/>
    </row>
    <row r="13" spans="1:28" s="2" customFormat="1">
      <c r="A13" s="9">
        <v>9</v>
      </c>
      <c r="B13" s="252" t="s">
        <v>177</v>
      </c>
      <c r="C13" s="253"/>
      <c r="D13" s="253"/>
      <c r="E13" s="253"/>
      <c r="F13" s="254"/>
      <c r="G13" s="204" t="s">
        <v>961</v>
      </c>
      <c r="H13" s="205"/>
      <c r="I13" s="205"/>
      <c r="J13" s="206"/>
      <c r="K13" s="207" t="s">
        <v>42</v>
      </c>
      <c r="L13" s="208"/>
      <c r="M13" s="61">
        <v>3</v>
      </c>
      <c r="N13" s="62" t="s">
        <v>794</v>
      </c>
      <c r="O13" s="26"/>
      <c r="P13" s="26"/>
      <c r="Q13" s="213"/>
      <c r="R13" s="214"/>
      <c r="S13" s="214"/>
      <c r="T13" s="214"/>
      <c r="U13" s="215"/>
      <c r="V13" s="27"/>
      <c r="W13" s="212"/>
      <c r="X13" s="212"/>
      <c r="Y13" s="212"/>
      <c r="Z13" s="212"/>
      <c r="AA13" s="212"/>
      <c r="AB13" s="212"/>
    </row>
    <row r="14" spans="1:28">
      <c r="A14" s="8">
        <v>10</v>
      </c>
      <c r="B14" s="255" t="s">
        <v>178</v>
      </c>
      <c r="C14" s="256"/>
      <c r="D14" s="256"/>
      <c r="E14" s="256"/>
      <c r="F14" s="257"/>
      <c r="G14" s="192" t="s">
        <v>962</v>
      </c>
      <c r="H14" s="193"/>
      <c r="I14" s="193"/>
      <c r="J14" s="194"/>
      <c r="K14" s="195" t="s">
        <v>77</v>
      </c>
      <c r="L14" s="196"/>
      <c r="M14" s="59">
        <v>1</v>
      </c>
      <c r="N14" s="60" t="s">
        <v>794</v>
      </c>
      <c r="O14" s="24"/>
      <c r="P14" s="24"/>
      <c r="Q14" s="197"/>
      <c r="R14" s="198"/>
      <c r="S14" s="198"/>
      <c r="T14" s="198"/>
      <c r="U14" s="199"/>
      <c r="V14" s="25"/>
      <c r="W14" s="200"/>
      <c r="X14" s="200"/>
      <c r="Y14" s="200"/>
      <c r="Z14" s="200"/>
      <c r="AA14" s="200"/>
      <c r="AB14" s="200"/>
    </row>
    <row r="15" spans="1:28" s="2" customFormat="1">
      <c r="A15" s="9">
        <v>11</v>
      </c>
      <c r="B15" s="252" t="s">
        <v>181</v>
      </c>
      <c r="C15" s="253"/>
      <c r="D15" s="253"/>
      <c r="E15" s="253"/>
      <c r="F15" s="254"/>
      <c r="G15" s="204" t="s">
        <v>963</v>
      </c>
      <c r="H15" s="205"/>
      <c r="I15" s="205"/>
      <c r="J15" s="206"/>
      <c r="K15" s="207" t="s">
        <v>42</v>
      </c>
      <c r="L15" s="208"/>
      <c r="M15" s="61">
        <v>3</v>
      </c>
      <c r="N15" s="62" t="s">
        <v>794</v>
      </c>
      <c r="O15" s="26"/>
      <c r="P15" s="26"/>
      <c r="Q15" s="209"/>
      <c r="R15" s="210"/>
      <c r="S15" s="210"/>
      <c r="T15" s="210"/>
      <c r="U15" s="211"/>
      <c r="V15" s="27"/>
      <c r="W15" s="212"/>
      <c r="X15" s="212"/>
      <c r="Y15" s="212"/>
      <c r="Z15" s="212"/>
      <c r="AA15" s="212"/>
      <c r="AB15" s="212"/>
    </row>
    <row r="16" spans="1:28" s="2" customFormat="1">
      <c r="A16" s="8">
        <v>12</v>
      </c>
      <c r="B16" s="255" t="s">
        <v>195</v>
      </c>
      <c r="C16" s="256"/>
      <c r="D16" s="256"/>
      <c r="E16" s="256"/>
      <c r="F16" s="257"/>
      <c r="G16" s="192" t="s">
        <v>964</v>
      </c>
      <c r="H16" s="193"/>
      <c r="I16" s="193"/>
      <c r="J16" s="194"/>
      <c r="K16" s="195" t="s">
        <v>77</v>
      </c>
      <c r="L16" s="196"/>
      <c r="M16" s="59">
        <v>1</v>
      </c>
      <c r="N16" s="60" t="s">
        <v>794</v>
      </c>
      <c r="O16" s="24"/>
      <c r="P16" s="24"/>
      <c r="Q16" s="197"/>
      <c r="R16" s="198"/>
      <c r="S16" s="198"/>
      <c r="T16" s="198"/>
      <c r="U16" s="199"/>
      <c r="V16" s="25"/>
      <c r="W16" s="200"/>
      <c r="X16" s="200"/>
      <c r="Y16" s="200"/>
      <c r="Z16" s="200"/>
      <c r="AA16" s="200"/>
      <c r="AB16" s="200"/>
    </row>
    <row r="17" spans="1:28">
      <c r="A17" s="3">
        <v>13</v>
      </c>
      <c r="B17" s="252" t="s">
        <v>184</v>
      </c>
      <c r="C17" s="253"/>
      <c r="D17" s="253"/>
      <c r="E17" s="253"/>
      <c r="F17" s="254"/>
      <c r="G17" s="204" t="s">
        <v>965</v>
      </c>
      <c r="H17" s="205"/>
      <c r="I17" s="205"/>
      <c r="J17" s="206"/>
      <c r="K17" s="207" t="s">
        <v>185</v>
      </c>
      <c r="L17" s="208"/>
      <c r="M17" s="61">
        <v>9</v>
      </c>
      <c r="N17" s="62" t="s">
        <v>794</v>
      </c>
      <c r="O17" s="26"/>
      <c r="P17" s="26"/>
      <c r="Q17" s="209"/>
      <c r="R17" s="210"/>
      <c r="S17" s="210"/>
      <c r="T17" s="210"/>
      <c r="U17" s="211"/>
      <c r="V17" s="27"/>
      <c r="W17" s="212"/>
      <c r="X17" s="212"/>
      <c r="Y17" s="212"/>
      <c r="Z17" s="212"/>
      <c r="AA17" s="212"/>
      <c r="AB17" s="212"/>
    </row>
    <row r="18" spans="1:28">
      <c r="A18" s="5">
        <v>14</v>
      </c>
      <c r="B18" s="255" t="s">
        <v>179</v>
      </c>
      <c r="C18" s="256"/>
      <c r="D18" s="256"/>
      <c r="E18" s="256"/>
      <c r="F18" s="257"/>
      <c r="G18" s="192" t="s">
        <v>966</v>
      </c>
      <c r="H18" s="193"/>
      <c r="I18" s="193"/>
      <c r="J18" s="194"/>
      <c r="K18" s="195" t="s">
        <v>42</v>
      </c>
      <c r="L18" s="196"/>
      <c r="M18" s="59">
        <v>3</v>
      </c>
      <c r="N18" s="60" t="s">
        <v>794</v>
      </c>
      <c r="O18" s="24"/>
      <c r="P18" s="24"/>
      <c r="Q18" s="197"/>
      <c r="R18" s="198"/>
      <c r="S18" s="198"/>
      <c r="T18" s="198"/>
      <c r="U18" s="199"/>
      <c r="V18" s="25"/>
      <c r="W18" s="200"/>
      <c r="X18" s="200"/>
      <c r="Y18" s="200"/>
      <c r="Z18" s="200"/>
      <c r="AA18" s="200"/>
      <c r="AB18" s="200"/>
    </row>
    <row r="19" spans="1:28" s="2" customFormat="1">
      <c r="A19" s="9">
        <v>15</v>
      </c>
      <c r="B19" s="252" t="s">
        <v>180</v>
      </c>
      <c r="C19" s="253"/>
      <c r="D19" s="253"/>
      <c r="E19" s="253"/>
      <c r="F19" s="254"/>
      <c r="G19" s="204" t="s">
        <v>967</v>
      </c>
      <c r="H19" s="205"/>
      <c r="I19" s="205"/>
      <c r="J19" s="206"/>
      <c r="K19" s="207" t="s">
        <v>77</v>
      </c>
      <c r="L19" s="208"/>
      <c r="M19" s="61">
        <v>1</v>
      </c>
      <c r="N19" s="62" t="s">
        <v>794</v>
      </c>
      <c r="O19" s="26"/>
      <c r="P19" s="26"/>
      <c r="Q19" s="213"/>
      <c r="R19" s="214"/>
      <c r="S19" s="214"/>
      <c r="T19" s="214"/>
      <c r="U19" s="215"/>
      <c r="V19" s="27"/>
      <c r="W19" s="212"/>
      <c r="X19" s="212"/>
      <c r="Y19" s="212"/>
      <c r="Z19" s="212"/>
      <c r="AA19" s="212"/>
      <c r="AB19" s="212"/>
    </row>
    <row r="20" spans="1:28">
      <c r="A20" s="8">
        <v>16</v>
      </c>
      <c r="B20" s="255" t="s">
        <v>188</v>
      </c>
      <c r="C20" s="256"/>
      <c r="D20" s="256"/>
      <c r="E20" s="256"/>
      <c r="F20" s="257"/>
      <c r="G20" s="192" t="s">
        <v>968</v>
      </c>
      <c r="H20" s="193"/>
      <c r="I20" s="193"/>
      <c r="J20" s="194"/>
      <c r="K20" s="195" t="s">
        <v>42</v>
      </c>
      <c r="L20" s="196"/>
      <c r="M20" s="59">
        <v>3</v>
      </c>
      <c r="N20" s="60" t="s">
        <v>794</v>
      </c>
      <c r="O20" s="24"/>
      <c r="P20" s="24"/>
      <c r="Q20" s="197"/>
      <c r="R20" s="198"/>
      <c r="S20" s="198"/>
      <c r="T20" s="198"/>
      <c r="U20" s="199"/>
      <c r="V20" s="25"/>
      <c r="W20" s="200"/>
      <c r="X20" s="200"/>
      <c r="Y20" s="200"/>
      <c r="Z20" s="200"/>
      <c r="AA20" s="200"/>
      <c r="AB20" s="200"/>
    </row>
    <row r="21" spans="1:28" s="2" customFormat="1">
      <c r="A21" s="9">
        <v>17</v>
      </c>
      <c r="B21" s="252" t="s">
        <v>196</v>
      </c>
      <c r="C21" s="253"/>
      <c r="D21" s="253"/>
      <c r="E21" s="253"/>
      <c r="F21" s="254"/>
      <c r="G21" s="204" t="s">
        <v>969</v>
      </c>
      <c r="H21" s="205"/>
      <c r="I21" s="205"/>
      <c r="J21" s="206"/>
      <c r="K21" s="207" t="s">
        <v>77</v>
      </c>
      <c r="L21" s="208"/>
      <c r="M21" s="61">
        <v>1</v>
      </c>
      <c r="N21" s="62" t="s">
        <v>794</v>
      </c>
      <c r="O21" s="26"/>
      <c r="P21" s="26"/>
      <c r="Q21" s="209"/>
      <c r="R21" s="210"/>
      <c r="S21" s="210"/>
      <c r="T21" s="210"/>
      <c r="U21" s="211"/>
      <c r="V21" s="27"/>
      <c r="W21" s="212"/>
      <c r="X21" s="212"/>
      <c r="Y21" s="212"/>
      <c r="Z21" s="212"/>
      <c r="AA21" s="212"/>
      <c r="AB21" s="212"/>
    </row>
    <row r="22" spans="1:28">
      <c r="A22" s="5">
        <v>18</v>
      </c>
      <c r="B22" s="255" t="s">
        <v>186</v>
      </c>
      <c r="C22" s="256"/>
      <c r="D22" s="256"/>
      <c r="E22" s="256"/>
      <c r="F22" s="257"/>
      <c r="G22" s="192" t="s">
        <v>970</v>
      </c>
      <c r="H22" s="193"/>
      <c r="I22" s="193"/>
      <c r="J22" s="194"/>
      <c r="K22" s="195" t="s">
        <v>42</v>
      </c>
      <c r="L22" s="196"/>
      <c r="M22" s="59">
        <v>3</v>
      </c>
      <c r="N22" s="60" t="s">
        <v>794</v>
      </c>
      <c r="O22" s="24"/>
      <c r="P22" s="24"/>
      <c r="Q22" s="197"/>
      <c r="R22" s="198"/>
      <c r="S22" s="198"/>
      <c r="T22" s="198"/>
      <c r="U22" s="199"/>
      <c r="V22" s="25"/>
      <c r="W22" s="200"/>
      <c r="X22" s="200"/>
      <c r="Y22" s="200"/>
      <c r="Z22" s="200"/>
      <c r="AA22" s="200"/>
      <c r="AB22" s="200"/>
    </row>
    <row r="23" spans="1:28" s="2" customFormat="1">
      <c r="A23" s="9">
        <v>19</v>
      </c>
      <c r="B23" s="252" t="s">
        <v>187</v>
      </c>
      <c r="C23" s="253"/>
      <c r="D23" s="253"/>
      <c r="E23" s="253"/>
      <c r="F23" s="254"/>
      <c r="G23" s="204" t="s">
        <v>971</v>
      </c>
      <c r="H23" s="205"/>
      <c r="I23" s="205"/>
      <c r="J23" s="206"/>
      <c r="K23" s="207" t="s">
        <v>42</v>
      </c>
      <c r="L23" s="208"/>
      <c r="M23" s="61">
        <v>3</v>
      </c>
      <c r="N23" s="62" t="s">
        <v>794</v>
      </c>
      <c r="O23" s="26"/>
      <c r="P23" s="26"/>
      <c r="Q23" s="213"/>
      <c r="R23" s="214"/>
      <c r="S23" s="214"/>
      <c r="T23" s="214"/>
      <c r="U23" s="215"/>
      <c r="V23" s="27"/>
      <c r="W23" s="212"/>
      <c r="X23" s="212"/>
      <c r="Y23" s="212"/>
      <c r="Z23" s="212"/>
      <c r="AA23" s="212"/>
      <c r="AB23" s="212"/>
    </row>
    <row r="24" spans="1:28">
      <c r="A24" s="5">
        <v>20</v>
      </c>
      <c r="B24" s="255" t="s">
        <v>64</v>
      </c>
      <c r="C24" s="256"/>
      <c r="D24" s="256"/>
      <c r="E24" s="256"/>
      <c r="F24" s="257"/>
      <c r="G24" s="192" t="s">
        <v>837</v>
      </c>
      <c r="H24" s="193"/>
      <c r="I24" s="193"/>
      <c r="J24" s="194"/>
      <c r="K24" s="195" t="s">
        <v>44</v>
      </c>
      <c r="L24" s="196"/>
      <c r="M24" s="59" t="s">
        <v>43</v>
      </c>
      <c r="N24" s="60" t="s">
        <v>794</v>
      </c>
      <c r="O24" s="24" t="s">
        <v>50</v>
      </c>
      <c r="P24" s="24"/>
      <c r="Q24" s="197"/>
      <c r="R24" s="198"/>
      <c r="S24" s="198"/>
      <c r="T24" s="198"/>
      <c r="U24" s="199"/>
      <c r="V24" s="25" t="s">
        <v>67</v>
      </c>
      <c r="W24" s="200"/>
      <c r="X24" s="200"/>
      <c r="Y24" s="200"/>
      <c r="Z24" s="200"/>
      <c r="AA24" s="200"/>
      <c r="AB24" s="200"/>
    </row>
    <row r="25" spans="1:28" s="2" customFormat="1" ht="13.5" customHeight="1">
      <c r="A25" s="9">
        <v>21</v>
      </c>
      <c r="B25" s="252" t="s">
        <v>161</v>
      </c>
      <c r="C25" s="253"/>
      <c r="D25" s="253"/>
      <c r="E25" s="253"/>
      <c r="F25" s="254"/>
      <c r="G25" s="204" t="s">
        <v>838</v>
      </c>
      <c r="H25" s="205"/>
      <c r="I25" s="205"/>
      <c r="J25" s="206"/>
      <c r="K25" s="207" t="s">
        <v>44</v>
      </c>
      <c r="L25" s="208"/>
      <c r="M25" s="61" t="s">
        <v>43</v>
      </c>
      <c r="N25" s="62" t="s">
        <v>794</v>
      </c>
      <c r="O25" s="26" t="s">
        <v>50</v>
      </c>
      <c r="P25" s="26"/>
      <c r="Q25" s="213"/>
      <c r="R25" s="214"/>
      <c r="S25" s="214"/>
      <c r="T25" s="214"/>
      <c r="U25" s="215"/>
      <c r="V25" s="27" t="s">
        <v>68</v>
      </c>
      <c r="W25" s="212"/>
      <c r="X25" s="212"/>
      <c r="Y25" s="212"/>
      <c r="Z25" s="212"/>
      <c r="AA25" s="212"/>
      <c r="AB25" s="212"/>
    </row>
  </sheetData>
  <mergeCells count="123">
    <mergeCell ref="B2:H2"/>
    <mergeCell ref="I2:O2"/>
    <mergeCell ref="P2:U2"/>
    <mergeCell ref="W2:X3"/>
    <mergeCell ref="Y2:Z3"/>
    <mergeCell ref="AA2:AB3"/>
    <mergeCell ref="B3:V3"/>
    <mergeCell ref="A1:H1"/>
    <mergeCell ref="I1:O1"/>
    <mergeCell ref="P1:U1"/>
    <mergeCell ref="W1:X1"/>
    <mergeCell ref="Y1:Z1"/>
    <mergeCell ref="AA1:AB1"/>
    <mergeCell ref="B4:F4"/>
    <mergeCell ref="G4:J4"/>
    <mergeCell ref="K4:L4"/>
    <mergeCell ref="Q4:U4"/>
    <mergeCell ref="W4:AB4"/>
    <mergeCell ref="B5:F5"/>
    <mergeCell ref="G5:J5"/>
    <mergeCell ref="K5:L5"/>
    <mergeCell ref="Q5:U5"/>
    <mergeCell ref="W5:AB5"/>
    <mergeCell ref="B6:F6"/>
    <mergeCell ref="G6:J6"/>
    <mergeCell ref="K6:L6"/>
    <mergeCell ref="Q6:U6"/>
    <mergeCell ref="W6:AB6"/>
    <mergeCell ref="B7:F7"/>
    <mergeCell ref="G7:J7"/>
    <mergeCell ref="K7:L7"/>
    <mergeCell ref="Q7:U7"/>
    <mergeCell ref="W7:AB7"/>
    <mergeCell ref="B8:F8"/>
    <mergeCell ref="G8:J8"/>
    <mergeCell ref="K8:L8"/>
    <mergeCell ref="Q8:U8"/>
    <mergeCell ref="W8:AB8"/>
    <mergeCell ref="B9:F9"/>
    <mergeCell ref="G9:J9"/>
    <mergeCell ref="K9:L9"/>
    <mergeCell ref="Q9:U9"/>
    <mergeCell ref="W9:AB9"/>
    <mergeCell ref="B10:F10"/>
    <mergeCell ref="G10:J10"/>
    <mergeCell ref="K10:L10"/>
    <mergeCell ref="Q10:U10"/>
    <mergeCell ref="W10:AB10"/>
    <mergeCell ref="B11:F11"/>
    <mergeCell ref="G11:J11"/>
    <mergeCell ref="K11:L11"/>
    <mergeCell ref="Q11:U11"/>
    <mergeCell ref="W11:AB11"/>
    <mergeCell ref="B12:F12"/>
    <mergeCell ref="G12:J12"/>
    <mergeCell ref="K12:L12"/>
    <mergeCell ref="Q12:U12"/>
    <mergeCell ref="W12:AB12"/>
    <mergeCell ref="B13:F13"/>
    <mergeCell ref="G13:J13"/>
    <mergeCell ref="K13:L13"/>
    <mergeCell ref="Q13:U13"/>
    <mergeCell ref="W13:AB13"/>
    <mergeCell ref="B14:F14"/>
    <mergeCell ref="G14:J14"/>
    <mergeCell ref="K14:L14"/>
    <mergeCell ref="Q14:U14"/>
    <mergeCell ref="W14:AB14"/>
    <mergeCell ref="B15:F15"/>
    <mergeCell ref="G15:J15"/>
    <mergeCell ref="K15:L15"/>
    <mergeCell ref="Q15:U15"/>
    <mergeCell ref="W15:AB15"/>
    <mergeCell ref="B16:F16"/>
    <mergeCell ref="G16:J16"/>
    <mergeCell ref="K16:L16"/>
    <mergeCell ref="Q16:U16"/>
    <mergeCell ref="W16:AB16"/>
    <mergeCell ref="B17:F17"/>
    <mergeCell ref="G17:J17"/>
    <mergeCell ref="K17:L17"/>
    <mergeCell ref="Q17:U17"/>
    <mergeCell ref="W17:AB17"/>
    <mergeCell ref="B18:F18"/>
    <mergeCell ref="G18:J18"/>
    <mergeCell ref="K18:L18"/>
    <mergeCell ref="Q18:U18"/>
    <mergeCell ref="W18:AB18"/>
    <mergeCell ref="B19:F19"/>
    <mergeCell ref="G19:J19"/>
    <mergeCell ref="K19:L19"/>
    <mergeCell ref="Q19:U19"/>
    <mergeCell ref="W19:AB19"/>
    <mergeCell ref="B20:F20"/>
    <mergeCell ref="G20:J20"/>
    <mergeCell ref="K20:L20"/>
    <mergeCell ref="Q20:U20"/>
    <mergeCell ref="W20:AB20"/>
    <mergeCell ref="B21:F21"/>
    <mergeCell ref="G21:J21"/>
    <mergeCell ref="K21:L21"/>
    <mergeCell ref="Q21:U21"/>
    <mergeCell ref="W21:AB21"/>
    <mergeCell ref="B22:F22"/>
    <mergeCell ref="G22:J22"/>
    <mergeCell ref="K22:L22"/>
    <mergeCell ref="Q22:U22"/>
    <mergeCell ref="W22:AB22"/>
    <mergeCell ref="B23:F23"/>
    <mergeCell ref="G23:J23"/>
    <mergeCell ref="K23:L23"/>
    <mergeCell ref="Q23:U23"/>
    <mergeCell ref="W23:AB23"/>
    <mergeCell ref="B25:F25"/>
    <mergeCell ref="G25:J25"/>
    <mergeCell ref="K25:L25"/>
    <mergeCell ref="Q25:U25"/>
    <mergeCell ref="W25:AB25"/>
    <mergeCell ref="B24:F24"/>
    <mergeCell ref="G24:J24"/>
    <mergeCell ref="K24:L24"/>
    <mergeCell ref="Q24:U24"/>
    <mergeCell ref="W24:AB24"/>
  </mergeCells>
  <phoneticPr fontId="7"/>
  <conditionalFormatting sqref="G5:J5">
    <cfRule type="expression" dxfId="225" priority="11" stopIfTrue="1">
      <formula>LEN(G5)&gt;30</formula>
    </cfRule>
  </conditionalFormatting>
  <conditionalFormatting sqref="G22:J23">
    <cfRule type="expression" dxfId="224" priority="7" stopIfTrue="1">
      <formula>LEN(G22)&gt;30</formula>
    </cfRule>
  </conditionalFormatting>
  <conditionalFormatting sqref="G7:J11">
    <cfRule type="expression" dxfId="223" priority="6" stopIfTrue="1">
      <formula>LEN(G7)&gt;30</formula>
    </cfRule>
  </conditionalFormatting>
  <conditionalFormatting sqref="G18:J21">
    <cfRule type="expression" dxfId="222" priority="5" stopIfTrue="1">
      <formula>LEN(G18)&gt;30</formula>
    </cfRule>
  </conditionalFormatting>
  <conditionalFormatting sqref="G12:J17">
    <cfRule type="expression" dxfId="221" priority="4" stopIfTrue="1">
      <formula>LEN(G12)&gt;30</formula>
    </cfRule>
  </conditionalFormatting>
  <conditionalFormatting sqref="G6:J6">
    <cfRule type="expression" dxfId="220" priority="2" stopIfTrue="1">
      <formula>LEN(G6)&gt;30</formula>
    </cfRule>
  </conditionalFormatting>
  <conditionalFormatting sqref="G24:J25">
    <cfRule type="expression" dxfId="219" priority="1" stopIfTrue="1">
      <formula>LEN(G24)&gt;30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42">
    <pageSetUpPr fitToPage="1"/>
  </sheetPr>
  <dimension ref="A1:AB15"/>
  <sheetViews>
    <sheetView zoomScaleNormal="100" workbookViewId="0">
      <pane xSplit="1" ySplit="4" topLeftCell="B5" activePane="bottomRight" state="frozenSplit"/>
      <selection activeCell="V6" sqref="V6"/>
      <selection pane="topRight" activeCell="V6" sqref="V6"/>
      <selection pane="bottomLeft" activeCell="V6" sqref="V6"/>
      <selection pane="bottomRight" activeCell="G10" sqref="A1:AB15"/>
    </sheetView>
  </sheetViews>
  <sheetFormatPr defaultRowHeight="13.5"/>
  <cols>
    <col min="1" max="1" width="4.625" style="1" customWidth="1"/>
    <col min="2" max="6" width="4.875" style="1" customWidth="1"/>
    <col min="7" max="21" width="4.625" style="1" customWidth="1"/>
    <col min="22" max="22" width="56.625" style="1" customWidth="1"/>
    <col min="23" max="28" width="4.625" style="1" customWidth="1"/>
  </cols>
  <sheetData>
    <row r="1" spans="1:28" ht="12.75" customHeight="1">
      <c r="A1" s="222"/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66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22"/>
      <c r="B2" s="220" t="s">
        <v>70</v>
      </c>
      <c r="C2" s="220"/>
      <c r="D2" s="220"/>
      <c r="E2" s="220"/>
      <c r="F2" s="220"/>
      <c r="G2" s="220"/>
      <c r="H2" s="221"/>
      <c r="I2" s="217" t="s">
        <v>200</v>
      </c>
      <c r="J2" s="217"/>
      <c r="K2" s="217"/>
      <c r="L2" s="217"/>
      <c r="M2" s="217"/>
      <c r="N2" s="217"/>
      <c r="O2" s="217"/>
      <c r="P2" s="223" t="s">
        <v>972</v>
      </c>
      <c r="Q2" s="223"/>
      <c r="R2" s="223"/>
      <c r="S2" s="223"/>
      <c r="T2" s="223"/>
      <c r="U2" s="223"/>
      <c r="V2" s="52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4" t="s">
        <v>6</v>
      </c>
      <c r="B3" s="219" t="s">
        <v>450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65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65" t="s">
        <v>11</v>
      </c>
      <c r="N4" s="65" t="s">
        <v>12</v>
      </c>
      <c r="O4" s="65" t="s">
        <v>13</v>
      </c>
      <c r="P4" s="65" t="s">
        <v>14</v>
      </c>
      <c r="Q4" s="228" t="s">
        <v>15</v>
      </c>
      <c r="R4" s="228"/>
      <c r="S4" s="228"/>
      <c r="T4" s="228"/>
      <c r="U4" s="228"/>
      <c r="V4" s="65" t="s">
        <v>16</v>
      </c>
      <c r="W4" s="228" t="s">
        <v>17</v>
      </c>
      <c r="X4" s="228"/>
      <c r="Y4" s="228"/>
      <c r="Z4" s="228"/>
      <c r="AA4" s="228"/>
      <c r="AB4" s="228"/>
    </row>
    <row r="5" spans="1:28" s="2" customFormat="1" ht="14.25" thickTop="1">
      <c r="A5" s="6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" t="s">
        <v>26</v>
      </c>
      <c r="P5" s="7" t="s">
        <v>25</v>
      </c>
      <c r="Q5" s="234"/>
      <c r="R5" s="235"/>
      <c r="S5" s="235"/>
      <c r="T5" s="235"/>
      <c r="U5" s="236"/>
      <c r="V5" s="23"/>
      <c r="W5" s="237"/>
      <c r="X5" s="238"/>
      <c r="Y5" s="238"/>
      <c r="Z5" s="238"/>
      <c r="AA5" s="238"/>
      <c r="AB5" s="238"/>
    </row>
    <row r="6" spans="1:28">
      <c r="A6" s="8">
        <v>2</v>
      </c>
      <c r="B6" s="255" t="s">
        <v>214</v>
      </c>
      <c r="C6" s="256"/>
      <c r="D6" s="256"/>
      <c r="E6" s="256"/>
      <c r="F6" s="257"/>
      <c r="G6" s="192" t="s">
        <v>73</v>
      </c>
      <c r="H6" s="193"/>
      <c r="I6" s="193"/>
      <c r="J6" s="194"/>
      <c r="K6" s="195" t="s">
        <v>215</v>
      </c>
      <c r="L6" s="196"/>
      <c r="M6" s="59">
        <v>1</v>
      </c>
      <c r="N6" s="60" t="s">
        <v>794</v>
      </c>
      <c r="O6" s="85" t="s">
        <v>25</v>
      </c>
      <c r="P6" s="85" t="s">
        <v>25</v>
      </c>
      <c r="Q6" s="197"/>
      <c r="R6" s="198"/>
      <c r="S6" s="198"/>
      <c r="T6" s="198"/>
      <c r="U6" s="199"/>
      <c r="V6" s="25"/>
      <c r="W6" s="200"/>
      <c r="X6" s="200"/>
      <c r="Y6" s="200"/>
      <c r="Z6" s="200"/>
      <c r="AA6" s="200"/>
      <c r="AB6" s="200"/>
    </row>
    <row r="7" spans="1:28">
      <c r="A7" s="3">
        <v>3</v>
      </c>
      <c r="B7" s="252" t="s">
        <v>201</v>
      </c>
      <c r="C7" s="253"/>
      <c r="D7" s="253"/>
      <c r="E7" s="253"/>
      <c r="F7" s="254"/>
      <c r="G7" s="204" t="s">
        <v>973</v>
      </c>
      <c r="H7" s="205"/>
      <c r="I7" s="205"/>
      <c r="J7" s="206"/>
      <c r="K7" s="207" t="s">
        <v>208</v>
      </c>
      <c r="L7" s="208"/>
      <c r="M7" s="61">
        <v>10</v>
      </c>
      <c r="N7" s="62" t="s">
        <v>794</v>
      </c>
      <c r="O7" s="26"/>
      <c r="P7" s="26"/>
      <c r="Q7" s="209"/>
      <c r="R7" s="210"/>
      <c r="S7" s="210"/>
      <c r="T7" s="210"/>
      <c r="U7" s="211"/>
      <c r="V7" s="27"/>
      <c r="W7" s="212"/>
      <c r="X7" s="212"/>
      <c r="Y7" s="212"/>
      <c r="Z7" s="212"/>
      <c r="AA7" s="212"/>
      <c r="AB7" s="212"/>
    </row>
    <row r="8" spans="1:28" s="2" customFormat="1">
      <c r="A8" s="5">
        <v>4</v>
      </c>
      <c r="B8" s="255" t="s">
        <v>202</v>
      </c>
      <c r="C8" s="256"/>
      <c r="D8" s="256"/>
      <c r="E8" s="256"/>
      <c r="F8" s="257"/>
      <c r="G8" s="192" t="s">
        <v>974</v>
      </c>
      <c r="H8" s="193"/>
      <c r="I8" s="193"/>
      <c r="J8" s="194"/>
      <c r="K8" s="195" t="s">
        <v>42</v>
      </c>
      <c r="L8" s="196"/>
      <c r="M8" s="59">
        <v>3</v>
      </c>
      <c r="N8" s="60" t="s">
        <v>794</v>
      </c>
      <c r="O8" s="24"/>
      <c r="P8" s="24"/>
      <c r="Q8" s="197"/>
      <c r="R8" s="198"/>
      <c r="S8" s="198"/>
      <c r="T8" s="198"/>
      <c r="U8" s="199"/>
      <c r="V8" s="25"/>
      <c r="W8" s="200"/>
      <c r="X8" s="200"/>
      <c r="Y8" s="200"/>
      <c r="Z8" s="200"/>
      <c r="AA8" s="200"/>
      <c r="AB8" s="200"/>
    </row>
    <row r="9" spans="1:28">
      <c r="A9" s="9">
        <v>5</v>
      </c>
      <c r="B9" s="201" t="s">
        <v>204</v>
      </c>
      <c r="C9" s="202"/>
      <c r="D9" s="202"/>
      <c r="E9" s="202"/>
      <c r="F9" s="203"/>
      <c r="G9" s="204" t="s">
        <v>975</v>
      </c>
      <c r="H9" s="205"/>
      <c r="I9" s="205"/>
      <c r="J9" s="206"/>
      <c r="K9" s="207" t="s">
        <v>77</v>
      </c>
      <c r="L9" s="208"/>
      <c r="M9" s="61">
        <v>1</v>
      </c>
      <c r="N9" s="62" t="s">
        <v>794</v>
      </c>
      <c r="O9" s="26"/>
      <c r="P9" s="26"/>
      <c r="Q9" s="213"/>
      <c r="R9" s="214"/>
      <c r="S9" s="214"/>
      <c r="T9" s="214"/>
      <c r="U9" s="215"/>
      <c r="V9" s="27"/>
      <c r="W9" s="212"/>
      <c r="X9" s="212"/>
      <c r="Y9" s="212"/>
      <c r="Z9" s="212"/>
      <c r="AA9" s="212"/>
      <c r="AB9" s="212"/>
    </row>
    <row r="10" spans="1:28" s="2" customFormat="1">
      <c r="A10" s="8">
        <v>6</v>
      </c>
      <c r="B10" s="255" t="s">
        <v>205</v>
      </c>
      <c r="C10" s="256"/>
      <c r="D10" s="256"/>
      <c r="E10" s="256"/>
      <c r="F10" s="257"/>
      <c r="G10" s="192" t="s">
        <v>976</v>
      </c>
      <c r="H10" s="193"/>
      <c r="I10" s="193"/>
      <c r="J10" s="194"/>
      <c r="K10" s="195" t="s">
        <v>42</v>
      </c>
      <c r="L10" s="196"/>
      <c r="M10" s="59">
        <v>3</v>
      </c>
      <c r="N10" s="60" t="s">
        <v>794</v>
      </c>
      <c r="O10" s="24"/>
      <c r="P10" s="24"/>
      <c r="Q10" s="197"/>
      <c r="R10" s="198"/>
      <c r="S10" s="198"/>
      <c r="T10" s="198"/>
      <c r="U10" s="199"/>
      <c r="V10" s="25"/>
      <c r="W10" s="200"/>
      <c r="X10" s="200"/>
      <c r="Y10" s="200"/>
      <c r="Z10" s="200"/>
      <c r="AA10" s="200"/>
      <c r="AB10" s="200"/>
    </row>
    <row r="11" spans="1:28" s="2" customFormat="1">
      <c r="A11" s="3">
        <v>7</v>
      </c>
      <c r="B11" s="252" t="s">
        <v>206</v>
      </c>
      <c r="C11" s="253"/>
      <c r="D11" s="253"/>
      <c r="E11" s="253"/>
      <c r="F11" s="254"/>
      <c r="G11" s="204" t="s">
        <v>977</v>
      </c>
      <c r="H11" s="205"/>
      <c r="I11" s="205"/>
      <c r="J11" s="206"/>
      <c r="K11" s="207" t="s">
        <v>77</v>
      </c>
      <c r="L11" s="208"/>
      <c r="M11" s="61">
        <v>1</v>
      </c>
      <c r="N11" s="62" t="s">
        <v>794</v>
      </c>
      <c r="O11" s="26"/>
      <c r="P11" s="26"/>
      <c r="Q11" s="209"/>
      <c r="R11" s="210"/>
      <c r="S11" s="210"/>
      <c r="T11" s="210"/>
      <c r="U11" s="211"/>
      <c r="V11" s="27"/>
      <c r="W11" s="212"/>
      <c r="X11" s="212"/>
      <c r="Y11" s="212"/>
      <c r="Z11" s="212"/>
      <c r="AA11" s="212"/>
      <c r="AB11" s="212"/>
    </row>
    <row r="12" spans="1:28">
      <c r="A12" s="5">
        <v>8</v>
      </c>
      <c r="B12" s="255" t="s">
        <v>203</v>
      </c>
      <c r="C12" s="256"/>
      <c r="D12" s="256"/>
      <c r="E12" s="256"/>
      <c r="F12" s="257"/>
      <c r="G12" s="192" t="s">
        <v>978</v>
      </c>
      <c r="H12" s="193"/>
      <c r="I12" s="193"/>
      <c r="J12" s="194"/>
      <c r="K12" s="195" t="s">
        <v>42</v>
      </c>
      <c r="L12" s="196"/>
      <c r="M12" s="59">
        <v>2</v>
      </c>
      <c r="N12" s="60" t="s">
        <v>794</v>
      </c>
      <c r="O12" s="24"/>
      <c r="P12" s="24"/>
      <c r="Q12" s="197"/>
      <c r="R12" s="198"/>
      <c r="S12" s="198"/>
      <c r="T12" s="198"/>
      <c r="U12" s="199"/>
      <c r="V12" s="25"/>
      <c r="W12" s="200"/>
      <c r="X12" s="200"/>
      <c r="Y12" s="200"/>
      <c r="Z12" s="200"/>
      <c r="AA12" s="200"/>
      <c r="AB12" s="200"/>
    </row>
    <row r="13" spans="1:28">
      <c r="A13" s="9">
        <v>9</v>
      </c>
      <c r="B13" s="201" t="s">
        <v>207</v>
      </c>
      <c r="C13" s="202"/>
      <c r="D13" s="202"/>
      <c r="E13" s="202"/>
      <c r="F13" s="203"/>
      <c r="G13" s="204" t="s">
        <v>979</v>
      </c>
      <c r="H13" s="205"/>
      <c r="I13" s="205"/>
      <c r="J13" s="206"/>
      <c r="K13" s="207" t="s">
        <v>42</v>
      </c>
      <c r="L13" s="208"/>
      <c r="M13" s="61">
        <v>11</v>
      </c>
      <c r="N13" s="62" t="s">
        <v>794</v>
      </c>
      <c r="O13" s="26"/>
      <c r="P13" s="26"/>
      <c r="Q13" s="213"/>
      <c r="R13" s="214"/>
      <c r="S13" s="214"/>
      <c r="T13" s="214"/>
      <c r="U13" s="215"/>
      <c r="V13" s="27"/>
      <c r="W13" s="212"/>
      <c r="X13" s="212"/>
      <c r="Y13" s="212"/>
      <c r="Z13" s="212"/>
      <c r="AA13" s="212"/>
      <c r="AB13" s="212"/>
    </row>
    <row r="14" spans="1:28">
      <c r="A14" s="79">
        <v>10</v>
      </c>
      <c r="B14" s="255" t="s">
        <v>64</v>
      </c>
      <c r="C14" s="256"/>
      <c r="D14" s="256"/>
      <c r="E14" s="256"/>
      <c r="F14" s="257"/>
      <c r="G14" s="192" t="s">
        <v>837</v>
      </c>
      <c r="H14" s="193"/>
      <c r="I14" s="193"/>
      <c r="J14" s="194"/>
      <c r="K14" s="195" t="s">
        <v>44</v>
      </c>
      <c r="L14" s="196"/>
      <c r="M14" s="59" t="s">
        <v>43</v>
      </c>
      <c r="N14" s="60" t="s">
        <v>794</v>
      </c>
      <c r="O14" s="85" t="s">
        <v>50</v>
      </c>
      <c r="P14" s="85"/>
      <c r="Q14" s="197"/>
      <c r="R14" s="198"/>
      <c r="S14" s="198"/>
      <c r="T14" s="198"/>
      <c r="U14" s="199"/>
      <c r="V14" s="86" t="s">
        <v>67</v>
      </c>
      <c r="W14" s="200"/>
      <c r="X14" s="200"/>
      <c r="Y14" s="200"/>
      <c r="Z14" s="200"/>
      <c r="AA14" s="200"/>
      <c r="AB14" s="200"/>
    </row>
    <row r="15" spans="1:28" s="2" customFormat="1" ht="13.5" customHeight="1">
      <c r="A15" s="72">
        <v>11</v>
      </c>
      <c r="B15" s="252" t="s">
        <v>478</v>
      </c>
      <c r="C15" s="253"/>
      <c r="D15" s="253"/>
      <c r="E15" s="253"/>
      <c r="F15" s="254"/>
      <c r="G15" s="204" t="s">
        <v>838</v>
      </c>
      <c r="H15" s="205"/>
      <c r="I15" s="205"/>
      <c r="J15" s="206"/>
      <c r="K15" s="207" t="s">
        <v>44</v>
      </c>
      <c r="L15" s="208"/>
      <c r="M15" s="61" t="s">
        <v>43</v>
      </c>
      <c r="N15" s="62" t="s">
        <v>794</v>
      </c>
      <c r="O15" s="87" t="s">
        <v>50</v>
      </c>
      <c r="P15" s="87"/>
      <c r="Q15" s="209"/>
      <c r="R15" s="210"/>
      <c r="S15" s="210"/>
      <c r="T15" s="210"/>
      <c r="U15" s="211"/>
      <c r="V15" s="88" t="s">
        <v>68</v>
      </c>
      <c r="W15" s="212"/>
      <c r="X15" s="212"/>
      <c r="Y15" s="212"/>
      <c r="Z15" s="212"/>
      <c r="AA15" s="212"/>
      <c r="AB15" s="212"/>
    </row>
  </sheetData>
  <mergeCells count="73">
    <mergeCell ref="B6:F6"/>
    <mergeCell ref="G6:J6"/>
    <mergeCell ref="K6:L6"/>
    <mergeCell ref="Q6:U6"/>
    <mergeCell ref="W6:AB6"/>
    <mergeCell ref="B15:F15"/>
    <mergeCell ref="G15:J15"/>
    <mergeCell ref="K15:L15"/>
    <mergeCell ref="Q15:U15"/>
    <mergeCell ref="W15:AB15"/>
    <mergeCell ref="B14:F14"/>
    <mergeCell ref="G14:J14"/>
    <mergeCell ref="K14:L14"/>
    <mergeCell ref="Q14:U14"/>
    <mergeCell ref="W14:AB14"/>
    <mergeCell ref="B13:F13"/>
    <mergeCell ref="G13:J13"/>
    <mergeCell ref="K13:L13"/>
    <mergeCell ref="Q13:U13"/>
    <mergeCell ref="W13:AB13"/>
    <mergeCell ref="B11:F11"/>
    <mergeCell ref="G11:J11"/>
    <mergeCell ref="K11:L11"/>
    <mergeCell ref="Q11:U11"/>
    <mergeCell ref="W11:AB11"/>
    <mergeCell ref="B12:F12"/>
    <mergeCell ref="G12:J12"/>
    <mergeCell ref="K12:L12"/>
    <mergeCell ref="Q12:U12"/>
    <mergeCell ref="W12:AB12"/>
    <mergeCell ref="B9:F9"/>
    <mergeCell ref="G9:J9"/>
    <mergeCell ref="K9:L9"/>
    <mergeCell ref="Q9:U9"/>
    <mergeCell ref="W9:AB9"/>
    <mergeCell ref="B10:F10"/>
    <mergeCell ref="G10:J10"/>
    <mergeCell ref="K10:L10"/>
    <mergeCell ref="Q10:U10"/>
    <mergeCell ref="W10:AB10"/>
    <mergeCell ref="B7:F7"/>
    <mergeCell ref="G7:J7"/>
    <mergeCell ref="K7:L7"/>
    <mergeCell ref="Q7:U7"/>
    <mergeCell ref="W7:AB7"/>
    <mergeCell ref="B8:F8"/>
    <mergeCell ref="G8:J8"/>
    <mergeCell ref="K8:L8"/>
    <mergeCell ref="Q8:U8"/>
    <mergeCell ref="W8:AB8"/>
    <mergeCell ref="B4:F4"/>
    <mergeCell ref="G4:J4"/>
    <mergeCell ref="K4:L4"/>
    <mergeCell ref="Q4:U4"/>
    <mergeCell ref="W4:AB4"/>
    <mergeCell ref="B5:F5"/>
    <mergeCell ref="G5:J5"/>
    <mergeCell ref="K5:L5"/>
    <mergeCell ref="Q5:U5"/>
    <mergeCell ref="W5:AB5"/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</mergeCells>
  <phoneticPr fontId="7"/>
  <conditionalFormatting sqref="G5:J5">
    <cfRule type="expression" dxfId="218" priority="26" stopIfTrue="1">
      <formula>LEN(G5)&gt;30</formula>
    </cfRule>
  </conditionalFormatting>
  <conditionalFormatting sqref="G14:J15">
    <cfRule type="expression" dxfId="217" priority="1" stopIfTrue="1">
      <formula>LEN(G14)&gt;30</formula>
    </cfRule>
  </conditionalFormatting>
  <conditionalFormatting sqref="G12:J12">
    <cfRule type="expression" dxfId="216" priority="5" stopIfTrue="1">
      <formula>LEN(G12)&gt;30</formula>
    </cfRule>
  </conditionalFormatting>
  <conditionalFormatting sqref="G6:J7">
    <cfRule type="expression" dxfId="215" priority="10" stopIfTrue="1">
      <formula>LEN(G6)&gt;30</formula>
    </cfRule>
  </conditionalFormatting>
  <conditionalFormatting sqref="G8:J8">
    <cfRule type="expression" dxfId="214" priority="9" stopIfTrue="1">
      <formula>LEN(G8)&gt;30</formula>
    </cfRule>
  </conditionalFormatting>
  <conditionalFormatting sqref="G10:J11">
    <cfRule type="expression" dxfId="213" priority="6" stopIfTrue="1">
      <formula>LEN(G10)&gt;30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stopIfTrue="1" id="{152635C5-2DA6-47CE-AACC-1ABEA72E3527}">
            <xm:f>LEN(LNASライフデザインセカンドライフ資金!G7)&gt;30</xm:f>
            <x14:dxf>
              <font>
                <color rgb="FFFF0000"/>
              </font>
              <fill>
                <patternFill>
                  <bgColor rgb="FFFFFF00"/>
                </patternFill>
              </fill>
            </x14:dxf>
          </x14:cfRule>
          <xm:sqref>G9:J9 G13:J13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43">
    <pageSetUpPr fitToPage="1"/>
  </sheetPr>
  <dimension ref="A1:AB11"/>
  <sheetViews>
    <sheetView zoomScaleNormal="100" workbookViewId="0">
      <pane xSplit="1" ySplit="4" topLeftCell="B5" activePane="bottomRight" state="frozenSplit"/>
      <selection activeCell="V6" sqref="V6"/>
      <selection pane="topRight" activeCell="V6" sqref="V6"/>
      <selection pane="bottomLeft" activeCell="V6" sqref="V6"/>
      <selection pane="bottomRight" activeCell="J13" sqref="A1:XFD1048576"/>
    </sheetView>
  </sheetViews>
  <sheetFormatPr defaultRowHeight="13.5"/>
  <cols>
    <col min="1" max="1" width="4.625" style="1" customWidth="1"/>
    <col min="2" max="6" width="4.875" style="1" customWidth="1"/>
    <col min="7" max="21" width="4.625" style="1" customWidth="1"/>
    <col min="22" max="22" width="56.625" style="1" customWidth="1"/>
    <col min="23" max="28" width="4.625" style="1" customWidth="1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66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22"/>
      <c r="B2" s="220" t="s">
        <v>70</v>
      </c>
      <c r="C2" s="220"/>
      <c r="D2" s="220"/>
      <c r="E2" s="220"/>
      <c r="F2" s="220"/>
      <c r="G2" s="220"/>
      <c r="H2" s="221"/>
      <c r="I2" s="217" t="s">
        <v>209</v>
      </c>
      <c r="J2" s="217"/>
      <c r="K2" s="217"/>
      <c r="L2" s="217"/>
      <c r="M2" s="217"/>
      <c r="N2" s="217"/>
      <c r="O2" s="217"/>
      <c r="P2" s="223" t="s">
        <v>980</v>
      </c>
      <c r="Q2" s="223"/>
      <c r="R2" s="223"/>
      <c r="S2" s="223"/>
      <c r="T2" s="223"/>
      <c r="U2" s="223"/>
      <c r="V2" s="52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4" t="s">
        <v>6</v>
      </c>
      <c r="B3" s="219" t="s">
        <v>451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65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65" t="s">
        <v>11</v>
      </c>
      <c r="N4" s="65" t="s">
        <v>12</v>
      </c>
      <c r="O4" s="65" t="s">
        <v>13</v>
      </c>
      <c r="P4" s="65" t="s">
        <v>14</v>
      </c>
      <c r="Q4" s="228" t="s">
        <v>15</v>
      </c>
      <c r="R4" s="228"/>
      <c r="S4" s="228"/>
      <c r="T4" s="228"/>
      <c r="U4" s="228"/>
      <c r="V4" s="65" t="s">
        <v>16</v>
      </c>
      <c r="W4" s="228" t="s">
        <v>17</v>
      </c>
      <c r="X4" s="228"/>
      <c r="Y4" s="228"/>
      <c r="Z4" s="228"/>
      <c r="AA4" s="228"/>
      <c r="AB4" s="228"/>
    </row>
    <row r="5" spans="1:28" s="2" customFormat="1" ht="14.25" thickTop="1">
      <c r="A5" s="6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" t="s">
        <v>26</v>
      </c>
      <c r="P5" s="7" t="s">
        <v>25</v>
      </c>
      <c r="Q5" s="234"/>
      <c r="R5" s="235"/>
      <c r="S5" s="235"/>
      <c r="T5" s="235"/>
      <c r="U5" s="236"/>
      <c r="V5" s="23"/>
      <c r="W5" s="237"/>
      <c r="X5" s="238"/>
      <c r="Y5" s="238"/>
      <c r="Z5" s="238"/>
      <c r="AA5" s="238"/>
      <c r="AB5" s="238"/>
    </row>
    <row r="6" spans="1:28">
      <c r="A6" s="5">
        <v>2</v>
      </c>
      <c r="B6" s="189" t="s">
        <v>214</v>
      </c>
      <c r="C6" s="190"/>
      <c r="D6" s="190"/>
      <c r="E6" s="190"/>
      <c r="F6" s="191"/>
      <c r="G6" s="192" t="s">
        <v>73</v>
      </c>
      <c r="H6" s="193"/>
      <c r="I6" s="193"/>
      <c r="J6" s="194"/>
      <c r="K6" s="195" t="s">
        <v>215</v>
      </c>
      <c r="L6" s="196"/>
      <c r="M6" s="59">
        <v>1</v>
      </c>
      <c r="N6" s="60" t="s">
        <v>794</v>
      </c>
      <c r="O6" s="85" t="s">
        <v>25</v>
      </c>
      <c r="P6" s="85" t="s">
        <v>25</v>
      </c>
      <c r="Q6" s="197"/>
      <c r="R6" s="198"/>
      <c r="S6" s="198"/>
      <c r="T6" s="198"/>
      <c r="U6" s="199"/>
      <c r="V6" s="25"/>
      <c r="W6" s="200"/>
      <c r="X6" s="200"/>
      <c r="Y6" s="200"/>
      <c r="Z6" s="200"/>
      <c r="AA6" s="200"/>
      <c r="AB6" s="200"/>
    </row>
    <row r="7" spans="1:28" s="69" customFormat="1">
      <c r="A7" s="67">
        <v>3</v>
      </c>
      <c r="B7" s="201" t="s">
        <v>348</v>
      </c>
      <c r="C7" s="202"/>
      <c r="D7" s="202"/>
      <c r="E7" s="202"/>
      <c r="F7" s="203"/>
      <c r="G7" s="204" t="s">
        <v>981</v>
      </c>
      <c r="H7" s="205"/>
      <c r="I7" s="205"/>
      <c r="J7" s="206"/>
      <c r="K7" s="207" t="s">
        <v>77</v>
      </c>
      <c r="L7" s="208"/>
      <c r="M7" s="61">
        <v>1</v>
      </c>
      <c r="N7" s="62" t="s">
        <v>794</v>
      </c>
      <c r="O7" s="87"/>
      <c r="P7" s="87"/>
      <c r="Q7" s="209"/>
      <c r="R7" s="210"/>
      <c r="S7" s="210"/>
      <c r="T7" s="210"/>
      <c r="U7" s="211"/>
      <c r="V7" s="88"/>
      <c r="W7" s="212"/>
      <c r="X7" s="212"/>
      <c r="Y7" s="212"/>
      <c r="Z7" s="212"/>
      <c r="AA7" s="212"/>
      <c r="AB7" s="212"/>
    </row>
    <row r="8" spans="1:28">
      <c r="A8" s="76">
        <v>4</v>
      </c>
      <c r="B8" s="262" t="s">
        <v>210</v>
      </c>
      <c r="C8" s="263"/>
      <c r="D8" s="263"/>
      <c r="E8" s="263"/>
      <c r="F8" s="264"/>
      <c r="G8" s="192" t="s">
        <v>982</v>
      </c>
      <c r="H8" s="193"/>
      <c r="I8" s="193"/>
      <c r="J8" s="194"/>
      <c r="K8" s="261" t="s">
        <v>349</v>
      </c>
      <c r="L8" s="239"/>
      <c r="M8" s="59">
        <v>10</v>
      </c>
      <c r="N8" s="60" t="s">
        <v>794</v>
      </c>
      <c r="O8" s="85"/>
      <c r="P8" s="85"/>
      <c r="Q8" s="197"/>
      <c r="R8" s="198"/>
      <c r="S8" s="198"/>
      <c r="T8" s="198"/>
      <c r="U8" s="199"/>
      <c r="V8" s="86"/>
      <c r="W8" s="200"/>
      <c r="X8" s="200"/>
      <c r="Y8" s="200"/>
      <c r="Z8" s="200"/>
      <c r="AA8" s="200"/>
      <c r="AB8" s="200"/>
    </row>
    <row r="9" spans="1:28" s="2" customFormat="1">
      <c r="A9" s="67">
        <v>5</v>
      </c>
      <c r="B9" s="201" t="s">
        <v>211</v>
      </c>
      <c r="C9" s="202"/>
      <c r="D9" s="202"/>
      <c r="E9" s="202"/>
      <c r="F9" s="203"/>
      <c r="G9" s="204" t="s">
        <v>983</v>
      </c>
      <c r="H9" s="205"/>
      <c r="I9" s="205"/>
      <c r="J9" s="206"/>
      <c r="K9" s="207" t="s">
        <v>42</v>
      </c>
      <c r="L9" s="208"/>
      <c r="M9" s="61">
        <v>11</v>
      </c>
      <c r="N9" s="62" t="s">
        <v>794</v>
      </c>
      <c r="O9" s="87"/>
      <c r="P9" s="87"/>
      <c r="Q9" s="209"/>
      <c r="R9" s="210"/>
      <c r="S9" s="210"/>
      <c r="T9" s="210"/>
      <c r="U9" s="211"/>
      <c r="V9" s="88"/>
      <c r="W9" s="212"/>
      <c r="X9" s="212"/>
      <c r="Y9" s="212"/>
      <c r="Z9" s="212"/>
      <c r="AA9" s="212"/>
      <c r="AB9" s="212"/>
    </row>
    <row r="10" spans="1:28">
      <c r="A10" s="76">
        <v>6</v>
      </c>
      <c r="B10" s="189" t="s">
        <v>64</v>
      </c>
      <c r="C10" s="190"/>
      <c r="D10" s="190"/>
      <c r="E10" s="190"/>
      <c r="F10" s="191"/>
      <c r="G10" s="192" t="s">
        <v>837</v>
      </c>
      <c r="H10" s="193"/>
      <c r="I10" s="193"/>
      <c r="J10" s="194"/>
      <c r="K10" s="195" t="s">
        <v>44</v>
      </c>
      <c r="L10" s="196"/>
      <c r="M10" s="59" t="s">
        <v>43</v>
      </c>
      <c r="N10" s="60" t="s">
        <v>794</v>
      </c>
      <c r="O10" s="85" t="s">
        <v>342</v>
      </c>
      <c r="P10" s="85"/>
      <c r="Q10" s="197"/>
      <c r="R10" s="198"/>
      <c r="S10" s="198"/>
      <c r="T10" s="198"/>
      <c r="U10" s="199"/>
      <c r="V10" s="86" t="s">
        <v>67</v>
      </c>
      <c r="W10" s="200"/>
      <c r="X10" s="200"/>
      <c r="Y10" s="200"/>
      <c r="Z10" s="200"/>
      <c r="AA10" s="200"/>
      <c r="AB10" s="200"/>
    </row>
    <row r="11" spans="1:28" s="2" customFormat="1" ht="13.5" customHeight="1">
      <c r="A11" s="67">
        <v>7</v>
      </c>
      <c r="B11" s="201" t="s">
        <v>346</v>
      </c>
      <c r="C11" s="202"/>
      <c r="D11" s="202"/>
      <c r="E11" s="202"/>
      <c r="F11" s="203"/>
      <c r="G11" s="204" t="s">
        <v>838</v>
      </c>
      <c r="H11" s="205"/>
      <c r="I11" s="205"/>
      <c r="J11" s="206"/>
      <c r="K11" s="207" t="s">
        <v>44</v>
      </c>
      <c r="L11" s="208"/>
      <c r="M11" s="61" t="s">
        <v>43</v>
      </c>
      <c r="N11" s="62" t="s">
        <v>794</v>
      </c>
      <c r="O11" s="87" t="s">
        <v>50</v>
      </c>
      <c r="P11" s="87"/>
      <c r="Q11" s="209"/>
      <c r="R11" s="210"/>
      <c r="S11" s="210"/>
      <c r="T11" s="210"/>
      <c r="U11" s="211"/>
      <c r="V11" s="88" t="s">
        <v>68</v>
      </c>
      <c r="W11" s="212"/>
      <c r="X11" s="212"/>
      <c r="Y11" s="212"/>
      <c r="Z11" s="212"/>
      <c r="AA11" s="212"/>
      <c r="AB11" s="212"/>
    </row>
  </sheetData>
  <mergeCells count="53">
    <mergeCell ref="B7:F7"/>
    <mergeCell ref="G7:J7"/>
    <mergeCell ref="K7:L7"/>
    <mergeCell ref="Q7:U7"/>
    <mergeCell ref="W7:AB7"/>
    <mergeCell ref="B11:F11"/>
    <mergeCell ref="G11:J11"/>
    <mergeCell ref="K11:L11"/>
    <mergeCell ref="Q11:U11"/>
    <mergeCell ref="W11:AB11"/>
    <mergeCell ref="B6:F6"/>
    <mergeCell ref="G6:J6"/>
    <mergeCell ref="K6:L6"/>
    <mergeCell ref="Q6:U6"/>
    <mergeCell ref="W6:AB6"/>
    <mergeCell ref="B10:F10"/>
    <mergeCell ref="G10:J10"/>
    <mergeCell ref="K10:L10"/>
    <mergeCell ref="Q10:U10"/>
    <mergeCell ref="W10:AB10"/>
    <mergeCell ref="B8:F8"/>
    <mergeCell ref="G8:J8"/>
    <mergeCell ref="K8:L8"/>
    <mergeCell ref="Q8:U8"/>
    <mergeCell ref="W8:AB8"/>
    <mergeCell ref="B9:F9"/>
    <mergeCell ref="G9:J9"/>
    <mergeCell ref="K9:L9"/>
    <mergeCell ref="Q9:U9"/>
    <mergeCell ref="W9:AB9"/>
    <mergeCell ref="B4:F4"/>
    <mergeCell ref="G4:J4"/>
    <mergeCell ref="K4:L4"/>
    <mergeCell ref="Q4:U4"/>
    <mergeCell ref="W4:AB4"/>
    <mergeCell ref="B5:F5"/>
    <mergeCell ref="G5:J5"/>
    <mergeCell ref="K5:L5"/>
    <mergeCell ref="Q5:U5"/>
    <mergeCell ref="W5:AB5"/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</mergeCells>
  <phoneticPr fontId="7"/>
  <conditionalFormatting sqref="G5:J5">
    <cfRule type="expression" dxfId="212" priority="18" stopIfTrue="1">
      <formula>LEN(G5)&gt;30</formula>
    </cfRule>
  </conditionalFormatting>
  <conditionalFormatting sqref="G7:J7">
    <cfRule type="expression" dxfId="211" priority="5" stopIfTrue="1">
      <formula>LEN(G7)&gt;30</formula>
    </cfRule>
  </conditionalFormatting>
  <conditionalFormatting sqref="G6:J6">
    <cfRule type="expression" dxfId="210" priority="6" stopIfTrue="1">
      <formula>LEN(G6)&gt;30</formula>
    </cfRule>
  </conditionalFormatting>
  <conditionalFormatting sqref="G11:J11">
    <cfRule type="expression" dxfId="209" priority="1" stopIfTrue="1">
      <formula>LEN(G11)&gt;30</formula>
    </cfRule>
  </conditionalFormatting>
  <conditionalFormatting sqref="G8:J8">
    <cfRule type="expression" dxfId="208" priority="4" stopIfTrue="1">
      <formula>LEN(G8)&gt;30</formula>
    </cfRule>
  </conditionalFormatting>
  <conditionalFormatting sqref="G9:J9">
    <cfRule type="expression" dxfId="207" priority="3" stopIfTrue="1">
      <formula>LEN(G9)&gt;30</formula>
    </cfRule>
  </conditionalFormatting>
  <conditionalFormatting sqref="G10:J10">
    <cfRule type="expression" dxfId="206" priority="2" stopIfTrue="1">
      <formula>LEN(G10)&gt;30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44">
    <pageSetUpPr fitToPage="1"/>
  </sheetPr>
  <dimension ref="A1:AB15"/>
  <sheetViews>
    <sheetView workbookViewId="0">
      <pane xSplit="1" ySplit="4" topLeftCell="B5" activePane="bottomRight" state="frozenSplit"/>
      <selection activeCell="V6" sqref="V6"/>
      <selection pane="topRight" activeCell="V6" sqref="V6"/>
      <selection pane="bottomLeft" activeCell="V6" sqref="V6"/>
      <selection pane="bottomRight" activeCell="B10" sqref="A1:AB15"/>
    </sheetView>
  </sheetViews>
  <sheetFormatPr defaultRowHeight="13.5"/>
  <cols>
    <col min="1" max="1" width="4.625" style="1" customWidth="1"/>
    <col min="2" max="6" width="4.875" style="1" customWidth="1"/>
    <col min="7" max="21" width="4.625" style="1" customWidth="1"/>
    <col min="22" max="22" width="56.625" style="1" customWidth="1"/>
    <col min="23" max="28" width="4.625" style="1" customWidth="1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66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22"/>
      <c r="B2" s="220" t="s">
        <v>70</v>
      </c>
      <c r="C2" s="220"/>
      <c r="D2" s="220"/>
      <c r="E2" s="220"/>
      <c r="F2" s="220"/>
      <c r="G2" s="220"/>
      <c r="H2" s="221"/>
      <c r="I2" s="217" t="s">
        <v>212</v>
      </c>
      <c r="J2" s="217"/>
      <c r="K2" s="217"/>
      <c r="L2" s="217"/>
      <c r="M2" s="217"/>
      <c r="N2" s="217"/>
      <c r="O2" s="217"/>
      <c r="P2" s="223" t="s">
        <v>984</v>
      </c>
      <c r="Q2" s="223"/>
      <c r="R2" s="223"/>
      <c r="S2" s="223"/>
      <c r="T2" s="223"/>
      <c r="U2" s="223"/>
      <c r="V2" s="52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4" t="s">
        <v>6</v>
      </c>
      <c r="B3" s="219" t="s">
        <v>452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65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65" t="s">
        <v>11</v>
      </c>
      <c r="N4" s="65" t="s">
        <v>12</v>
      </c>
      <c r="O4" s="65" t="s">
        <v>13</v>
      </c>
      <c r="P4" s="65" t="s">
        <v>14</v>
      </c>
      <c r="Q4" s="228" t="s">
        <v>15</v>
      </c>
      <c r="R4" s="228"/>
      <c r="S4" s="228"/>
      <c r="T4" s="228"/>
      <c r="U4" s="228"/>
      <c r="V4" s="65" t="s">
        <v>16</v>
      </c>
      <c r="W4" s="228" t="s">
        <v>17</v>
      </c>
      <c r="X4" s="228"/>
      <c r="Y4" s="228"/>
      <c r="Z4" s="228"/>
      <c r="AA4" s="228"/>
      <c r="AB4" s="228"/>
    </row>
    <row r="5" spans="1:28" s="2" customFormat="1" ht="14.25" thickTop="1">
      <c r="A5" s="6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" t="s">
        <v>26</v>
      </c>
      <c r="P5" s="7" t="s">
        <v>25</v>
      </c>
      <c r="Q5" s="234"/>
      <c r="R5" s="235"/>
      <c r="S5" s="235"/>
      <c r="T5" s="235"/>
      <c r="U5" s="236"/>
      <c r="V5" s="23"/>
      <c r="W5" s="237"/>
      <c r="X5" s="238"/>
      <c r="Y5" s="238"/>
      <c r="Z5" s="238"/>
      <c r="AA5" s="238"/>
      <c r="AB5" s="238"/>
    </row>
    <row r="6" spans="1:28">
      <c r="A6" s="5">
        <v>2</v>
      </c>
      <c r="B6" s="189" t="s">
        <v>214</v>
      </c>
      <c r="C6" s="190"/>
      <c r="D6" s="190"/>
      <c r="E6" s="190"/>
      <c r="F6" s="191"/>
      <c r="G6" s="192" t="s">
        <v>73</v>
      </c>
      <c r="H6" s="193"/>
      <c r="I6" s="193"/>
      <c r="J6" s="194"/>
      <c r="K6" s="195" t="s">
        <v>215</v>
      </c>
      <c r="L6" s="196"/>
      <c r="M6" s="59">
        <v>1</v>
      </c>
      <c r="N6" s="60" t="s">
        <v>794</v>
      </c>
      <c r="O6" s="85" t="s">
        <v>25</v>
      </c>
      <c r="P6" s="85" t="s">
        <v>25</v>
      </c>
      <c r="Q6" s="197"/>
      <c r="R6" s="198"/>
      <c r="S6" s="198"/>
      <c r="T6" s="198"/>
      <c r="U6" s="199"/>
      <c r="V6" s="25"/>
      <c r="W6" s="200"/>
      <c r="X6" s="200"/>
      <c r="Y6" s="200"/>
      <c r="Z6" s="200"/>
      <c r="AA6" s="200"/>
      <c r="AB6" s="200"/>
    </row>
    <row r="7" spans="1:28" s="2" customFormat="1">
      <c r="A7" s="9">
        <v>3</v>
      </c>
      <c r="B7" s="252" t="s">
        <v>213</v>
      </c>
      <c r="C7" s="253"/>
      <c r="D7" s="253"/>
      <c r="E7" s="253"/>
      <c r="F7" s="254"/>
      <c r="G7" s="204" t="s">
        <v>985</v>
      </c>
      <c r="H7" s="205"/>
      <c r="I7" s="205"/>
      <c r="J7" s="206"/>
      <c r="K7" s="207" t="s">
        <v>41</v>
      </c>
      <c r="L7" s="208"/>
      <c r="M7" s="61">
        <v>10</v>
      </c>
      <c r="N7" s="62" t="s">
        <v>794</v>
      </c>
      <c r="O7" s="26"/>
      <c r="P7" s="26"/>
      <c r="Q7" s="209"/>
      <c r="R7" s="210"/>
      <c r="S7" s="210"/>
      <c r="T7" s="210"/>
      <c r="U7" s="211"/>
      <c r="V7" s="27"/>
      <c r="W7" s="212"/>
      <c r="X7" s="212"/>
      <c r="Y7" s="212"/>
      <c r="Z7" s="212"/>
      <c r="AA7" s="212"/>
      <c r="AB7" s="212"/>
    </row>
    <row r="8" spans="1:28" s="2" customFormat="1">
      <c r="A8" s="8">
        <v>4</v>
      </c>
      <c r="B8" s="255" t="s">
        <v>216</v>
      </c>
      <c r="C8" s="256"/>
      <c r="D8" s="256"/>
      <c r="E8" s="256"/>
      <c r="F8" s="257"/>
      <c r="G8" s="192" t="s">
        <v>986</v>
      </c>
      <c r="H8" s="193"/>
      <c r="I8" s="193"/>
      <c r="J8" s="194"/>
      <c r="K8" s="195" t="s">
        <v>42</v>
      </c>
      <c r="L8" s="196"/>
      <c r="M8" s="59">
        <v>3</v>
      </c>
      <c r="N8" s="60" t="s">
        <v>794</v>
      </c>
      <c r="O8" s="24"/>
      <c r="P8" s="24"/>
      <c r="Q8" s="197"/>
      <c r="R8" s="198"/>
      <c r="S8" s="198"/>
      <c r="T8" s="198"/>
      <c r="U8" s="199"/>
      <c r="V8" s="25"/>
      <c r="W8" s="200"/>
      <c r="X8" s="200"/>
      <c r="Y8" s="200"/>
      <c r="Z8" s="200"/>
      <c r="AA8" s="200"/>
      <c r="AB8" s="200"/>
    </row>
    <row r="9" spans="1:28">
      <c r="A9" s="3">
        <v>5</v>
      </c>
      <c r="B9" s="252" t="s">
        <v>217</v>
      </c>
      <c r="C9" s="253"/>
      <c r="D9" s="253"/>
      <c r="E9" s="253"/>
      <c r="F9" s="254"/>
      <c r="G9" s="204" t="s">
        <v>987</v>
      </c>
      <c r="H9" s="205"/>
      <c r="I9" s="205"/>
      <c r="J9" s="206"/>
      <c r="K9" s="207" t="s">
        <v>77</v>
      </c>
      <c r="L9" s="208"/>
      <c r="M9" s="61">
        <v>1</v>
      </c>
      <c r="N9" s="62" t="s">
        <v>794</v>
      </c>
      <c r="O9" s="26"/>
      <c r="P9" s="26"/>
      <c r="Q9" s="209"/>
      <c r="R9" s="210"/>
      <c r="S9" s="210"/>
      <c r="T9" s="210"/>
      <c r="U9" s="211"/>
      <c r="V9" s="27"/>
      <c r="W9" s="212"/>
      <c r="X9" s="212"/>
      <c r="Y9" s="212"/>
      <c r="Z9" s="212"/>
      <c r="AA9" s="212"/>
      <c r="AB9" s="212"/>
    </row>
    <row r="10" spans="1:28">
      <c r="A10" s="5">
        <v>6</v>
      </c>
      <c r="B10" s="255" t="s">
        <v>506</v>
      </c>
      <c r="C10" s="256"/>
      <c r="D10" s="256"/>
      <c r="E10" s="256"/>
      <c r="F10" s="257"/>
      <c r="G10" s="192" t="s">
        <v>988</v>
      </c>
      <c r="H10" s="193"/>
      <c r="I10" s="193"/>
      <c r="J10" s="194"/>
      <c r="K10" s="195" t="s">
        <v>42</v>
      </c>
      <c r="L10" s="196"/>
      <c r="M10" s="59">
        <v>3</v>
      </c>
      <c r="N10" s="60" t="s">
        <v>794</v>
      </c>
      <c r="O10" s="24"/>
      <c r="P10" s="24"/>
      <c r="Q10" s="197"/>
      <c r="R10" s="198"/>
      <c r="S10" s="198"/>
      <c r="T10" s="198"/>
      <c r="U10" s="199"/>
      <c r="V10" s="25"/>
      <c r="W10" s="200"/>
      <c r="X10" s="200"/>
      <c r="Y10" s="200"/>
      <c r="Z10" s="200"/>
      <c r="AA10" s="200"/>
      <c r="AB10" s="200"/>
    </row>
    <row r="11" spans="1:28" s="2" customFormat="1">
      <c r="A11" s="9">
        <v>7</v>
      </c>
      <c r="B11" s="252" t="s">
        <v>232</v>
      </c>
      <c r="C11" s="253"/>
      <c r="D11" s="253"/>
      <c r="E11" s="253"/>
      <c r="F11" s="254"/>
      <c r="G11" s="204" t="s">
        <v>989</v>
      </c>
      <c r="H11" s="205"/>
      <c r="I11" s="205"/>
      <c r="J11" s="206"/>
      <c r="K11" s="207" t="s">
        <v>77</v>
      </c>
      <c r="L11" s="208"/>
      <c r="M11" s="61">
        <v>1</v>
      </c>
      <c r="N11" s="62" t="s">
        <v>794</v>
      </c>
      <c r="O11" s="26"/>
      <c r="P11" s="26"/>
      <c r="Q11" s="213"/>
      <c r="R11" s="214"/>
      <c r="S11" s="214"/>
      <c r="T11" s="214"/>
      <c r="U11" s="215"/>
      <c r="V11" s="27"/>
      <c r="W11" s="212"/>
      <c r="X11" s="212"/>
      <c r="Y11" s="212"/>
      <c r="Z11" s="212"/>
      <c r="AA11" s="212"/>
      <c r="AB11" s="212"/>
    </row>
    <row r="12" spans="1:28" s="69" customFormat="1">
      <c r="A12" s="76">
        <v>8</v>
      </c>
      <c r="B12" s="255" t="s">
        <v>507</v>
      </c>
      <c r="C12" s="256"/>
      <c r="D12" s="256"/>
      <c r="E12" s="256"/>
      <c r="F12" s="257"/>
      <c r="G12" s="192" t="s">
        <v>990</v>
      </c>
      <c r="H12" s="193"/>
      <c r="I12" s="193"/>
      <c r="J12" s="194"/>
      <c r="K12" s="195" t="s">
        <v>42</v>
      </c>
      <c r="L12" s="196"/>
      <c r="M12" s="59">
        <v>2</v>
      </c>
      <c r="N12" s="60" t="s">
        <v>794</v>
      </c>
      <c r="O12" s="85"/>
      <c r="P12" s="85"/>
      <c r="Q12" s="197"/>
      <c r="R12" s="198"/>
      <c r="S12" s="198"/>
      <c r="T12" s="198"/>
      <c r="U12" s="199"/>
      <c r="V12" s="86"/>
      <c r="W12" s="200"/>
      <c r="X12" s="200"/>
      <c r="Y12" s="200"/>
      <c r="Z12" s="200"/>
      <c r="AA12" s="200"/>
      <c r="AB12" s="200"/>
    </row>
    <row r="13" spans="1:28">
      <c r="A13" s="80">
        <v>9</v>
      </c>
      <c r="B13" s="252" t="s">
        <v>218</v>
      </c>
      <c r="C13" s="253"/>
      <c r="D13" s="253"/>
      <c r="E13" s="253"/>
      <c r="F13" s="254"/>
      <c r="G13" s="204" t="s">
        <v>991</v>
      </c>
      <c r="H13" s="205"/>
      <c r="I13" s="205"/>
      <c r="J13" s="206"/>
      <c r="K13" s="207" t="s">
        <v>42</v>
      </c>
      <c r="L13" s="208"/>
      <c r="M13" s="61">
        <v>11</v>
      </c>
      <c r="N13" s="62" t="s">
        <v>794</v>
      </c>
      <c r="O13" s="87"/>
      <c r="P13" s="87"/>
      <c r="Q13" s="209"/>
      <c r="R13" s="210"/>
      <c r="S13" s="210"/>
      <c r="T13" s="210"/>
      <c r="U13" s="211"/>
      <c r="V13" s="88"/>
      <c r="W13" s="212"/>
      <c r="X13" s="212"/>
      <c r="Y13" s="212"/>
      <c r="Z13" s="212"/>
      <c r="AA13" s="212"/>
      <c r="AB13" s="212"/>
    </row>
    <row r="14" spans="1:28" s="71" customFormat="1">
      <c r="A14" s="79">
        <v>10</v>
      </c>
      <c r="B14" s="255" t="s">
        <v>64</v>
      </c>
      <c r="C14" s="256"/>
      <c r="D14" s="256"/>
      <c r="E14" s="256"/>
      <c r="F14" s="257"/>
      <c r="G14" s="192" t="s">
        <v>837</v>
      </c>
      <c r="H14" s="193"/>
      <c r="I14" s="193"/>
      <c r="J14" s="194"/>
      <c r="K14" s="195" t="s">
        <v>44</v>
      </c>
      <c r="L14" s="196"/>
      <c r="M14" s="59" t="s">
        <v>43</v>
      </c>
      <c r="N14" s="60" t="s">
        <v>794</v>
      </c>
      <c r="O14" s="85" t="s">
        <v>50</v>
      </c>
      <c r="P14" s="85"/>
      <c r="Q14" s="197"/>
      <c r="R14" s="198"/>
      <c r="S14" s="198"/>
      <c r="T14" s="198"/>
      <c r="U14" s="199"/>
      <c r="V14" s="86" t="s">
        <v>67</v>
      </c>
      <c r="W14" s="200"/>
      <c r="X14" s="200"/>
      <c r="Y14" s="200"/>
      <c r="Z14" s="200"/>
      <c r="AA14" s="200"/>
      <c r="AB14" s="200"/>
    </row>
    <row r="15" spans="1:28" s="69" customFormat="1">
      <c r="A15" s="72">
        <v>11</v>
      </c>
      <c r="B15" s="252" t="s">
        <v>65</v>
      </c>
      <c r="C15" s="253"/>
      <c r="D15" s="253"/>
      <c r="E15" s="253"/>
      <c r="F15" s="254"/>
      <c r="G15" s="204" t="s">
        <v>838</v>
      </c>
      <c r="H15" s="205"/>
      <c r="I15" s="205"/>
      <c r="J15" s="206"/>
      <c r="K15" s="207" t="s">
        <v>44</v>
      </c>
      <c r="L15" s="208"/>
      <c r="M15" s="61" t="s">
        <v>43</v>
      </c>
      <c r="N15" s="62" t="s">
        <v>794</v>
      </c>
      <c r="O15" s="87" t="s">
        <v>50</v>
      </c>
      <c r="P15" s="87"/>
      <c r="Q15" s="209"/>
      <c r="R15" s="210"/>
      <c r="S15" s="210"/>
      <c r="T15" s="210"/>
      <c r="U15" s="211"/>
      <c r="V15" s="88" t="s">
        <v>68</v>
      </c>
      <c r="W15" s="212"/>
      <c r="X15" s="212"/>
      <c r="Y15" s="212"/>
      <c r="Z15" s="212"/>
      <c r="AA15" s="212"/>
      <c r="AB15" s="212"/>
    </row>
  </sheetData>
  <mergeCells count="73">
    <mergeCell ref="B15:F15"/>
    <mergeCell ref="G15:J15"/>
    <mergeCell ref="K15:L15"/>
    <mergeCell ref="Q15:U15"/>
    <mergeCell ref="W15:AB15"/>
    <mergeCell ref="B14:F14"/>
    <mergeCell ref="G14:J14"/>
    <mergeCell ref="K14:L14"/>
    <mergeCell ref="Q14:U14"/>
    <mergeCell ref="W14:AB14"/>
    <mergeCell ref="B13:F13"/>
    <mergeCell ref="G13:J13"/>
    <mergeCell ref="K13:L13"/>
    <mergeCell ref="Q13:U13"/>
    <mergeCell ref="W13:AB13"/>
    <mergeCell ref="B10:F10"/>
    <mergeCell ref="G10:J10"/>
    <mergeCell ref="K10:L10"/>
    <mergeCell ref="Q10:U10"/>
    <mergeCell ref="W10:AB10"/>
    <mergeCell ref="B11:F11"/>
    <mergeCell ref="G11:J11"/>
    <mergeCell ref="K11:L11"/>
    <mergeCell ref="Q11:U11"/>
    <mergeCell ref="W11:AB11"/>
    <mergeCell ref="B8:F8"/>
    <mergeCell ref="G8:J8"/>
    <mergeCell ref="K8:L8"/>
    <mergeCell ref="Q8:U8"/>
    <mergeCell ref="W8:AB8"/>
    <mergeCell ref="B9:F9"/>
    <mergeCell ref="G9:J9"/>
    <mergeCell ref="K9:L9"/>
    <mergeCell ref="Q9:U9"/>
    <mergeCell ref="W9:AB9"/>
    <mergeCell ref="B7:F7"/>
    <mergeCell ref="G7:J7"/>
    <mergeCell ref="K7:L7"/>
    <mergeCell ref="Q7:U7"/>
    <mergeCell ref="W7:AB7"/>
    <mergeCell ref="B6:F6"/>
    <mergeCell ref="G6:J6"/>
    <mergeCell ref="K6:L6"/>
    <mergeCell ref="Q6:U6"/>
    <mergeCell ref="W6:AB6"/>
    <mergeCell ref="B4:F4"/>
    <mergeCell ref="G4:J4"/>
    <mergeCell ref="K4:L4"/>
    <mergeCell ref="Q4:U4"/>
    <mergeCell ref="W4:AB4"/>
    <mergeCell ref="B5:F5"/>
    <mergeCell ref="G5:J5"/>
    <mergeCell ref="K5:L5"/>
    <mergeCell ref="Q5:U5"/>
    <mergeCell ref="W5:AB5"/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  <mergeCell ref="B12:F12"/>
    <mergeCell ref="G12:J12"/>
    <mergeCell ref="K12:L12"/>
    <mergeCell ref="Q12:U12"/>
    <mergeCell ref="W12:AB12"/>
  </mergeCells>
  <phoneticPr fontId="7"/>
  <conditionalFormatting sqref="G5:J5 G7:J9">
    <cfRule type="expression" dxfId="205" priority="16" stopIfTrue="1">
      <formula>LEN(G5)&gt;30</formula>
    </cfRule>
  </conditionalFormatting>
  <conditionalFormatting sqref="G10:J11">
    <cfRule type="expression" dxfId="204" priority="10" stopIfTrue="1">
      <formula>LEN(G10)&gt;30</formula>
    </cfRule>
  </conditionalFormatting>
  <conditionalFormatting sqref="G6:J6">
    <cfRule type="expression" dxfId="203" priority="7" stopIfTrue="1">
      <formula>LEN(G6)&gt;30</formula>
    </cfRule>
  </conditionalFormatting>
  <conditionalFormatting sqref="G13:J15">
    <cfRule type="expression" dxfId="202" priority="2" stopIfTrue="1">
      <formula>LEN(G13)&gt;30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stopIfTrue="1" id="{A378D62C-987E-49EB-A45B-D5FD38956E5A}">
            <xm:f>LEN(LNASライフデザインセカンドライフ実現したいこと!G12)&gt;30</xm:f>
            <x14:dxf>
              <font>
                <color rgb="FFFF0000"/>
              </font>
              <fill>
                <patternFill>
                  <bgColor rgb="FFFFFF00"/>
                </patternFill>
              </fill>
            </x14:dxf>
          </x14:cfRule>
          <xm:sqref>G12:J12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45">
    <pageSetUpPr fitToPage="1"/>
  </sheetPr>
  <dimension ref="A1:AB11"/>
  <sheetViews>
    <sheetView workbookViewId="0">
      <pane xSplit="1" ySplit="4" topLeftCell="B5" activePane="bottomRight" state="frozenSplit"/>
      <selection activeCell="V6" sqref="V6"/>
      <selection pane="topRight" activeCell="V6" sqref="V6"/>
      <selection pane="bottomLeft" activeCell="V6" sqref="V6"/>
      <selection pane="bottomRight" activeCell="B7" sqref="B7:F7"/>
    </sheetView>
  </sheetViews>
  <sheetFormatPr defaultRowHeight="13.5"/>
  <cols>
    <col min="1" max="1" width="4.625" style="1" customWidth="1"/>
    <col min="2" max="6" width="4.875" style="1" customWidth="1"/>
    <col min="7" max="21" width="4.625" style="1" customWidth="1"/>
    <col min="22" max="22" width="56.625" style="1" customWidth="1"/>
    <col min="23" max="28" width="4.625" style="1" customWidth="1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66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22"/>
      <c r="B2" s="220" t="s">
        <v>70</v>
      </c>
      <c r="C2" s="220"/>
      <c r="D2" s="220"/>
      <c r="E2" s="220"/>
      <c r="F2" s="220"/>
      <c r="G2" s="220"/>
      <c r="H2" s="221"/>
      <c r="I2" s="217" t="s">
        <v>227</v>
      </c>
      <c r="J2" s="217"/>
      <c r="K2" s="217"/>
      <c r="L2" s="217"/>
      <c r="M2" s="217"/>
      <c r="N2" s="217"/>
      <c r="O2" s="217"/>
      <c r="P2" s="223" t="s">
        <v>992</v>
      </c>
      <c r="Q2" s="223"/>
      <c r="R2" s="223"/>
      <c r="S2" s="223"/>
      <c r="T2" s="223"/>
      <c r="U2" s="223"/>
      <c r="V2" s="52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4" t="s">
        <v>6</v>
      </c>
      <c r="B3" s="219" t="s">
        <v>453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65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65" t="s">
        <v>11</v>
      </c>
      <c r="N4" s="65" t="s">
        <v>12</v>
      </c>
      <c r="O4" s="65" t="s">
        <v>13</v>
      </c>
      <c r="P4" s="65" t="s">
        <v>14</v>
      </c>
      <c r="Q4" s="228" t="s">
        <v>15</v>
      </c>
      <c r="R4" s="228"/>
      <c r="S4" s="228"/>
      <c r="T4" s="228"/>
      <c r="U4" s="228"/>
      <c r="V4" s="65" t="s">
        <v>16</v>
      </c>
      <c r="W4" s="228" t="s">
        <v>17</v>
      </c>
      <c r="X4" s="228"/>
      <c r="Y4" s="228"/>
      <c r="Z4" s="228"/>
      <c r="AA4" s="228"/>
      <c r="AB4" s="228"/>
    </row>
    <row r="5" spans="1:28" s="2" customFormat="1" ht="14.25" thickTop="1">
      <c r="A5" s="6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" t="s">
        <v>50</v>
      </c>
      <c r="P5" s="7" t="s">
        <v>25</v>
      </c>
      <c r="Q5" s="234"/>
      <c r="R5" s="235"/>
      <c r="S5" s="235"/>
      <c r="T5" s="235"/>
      <c r="U5" s="236"/>
      <c r="V5" s="23"/>
      <c r="W5" s="237"/>
      <c r="X5" s="238"/>
      <c r="Y5" s="238"/>
      <c r="Z5" s="238"/>
      <c r="AA5" s="238"/>
      <c r="AB5" s="238"/>
    </row>
    <row r="6" spans="1:28">
      <c r="A6" s="5">
        <v>2</v>
      </c>
      <c r="B6" s="189" t="s">
        <v>189</v>
      </c>
      <c r="C6" s="190"/>
      <c r="D6" s="190"/>
      <c r="E6" s="190"/>
      <c r="F6" s="191"/>
      <c r="G6" s="192" t="s">
        <v>852</v>
      </c>
      <c r="H6" s="193"/>
      <c r="I6" s="193"/>
      <c r="J6" s="194"/>
      <c r="K6" s="195" t="s">
        <v>77</v>
      </c>
      <c r="L6" s="196"/>
      <c r="M6" s="59">
        <v>2</v>
      </c>
      <c r="N6" s="60" t="s">
        <v>794</v>
      </c>
      <c r="O6" s="24" t="s">
        <v>25</v>
      </c>
      <c r="P6" s="24" t="s">
        <v>25</v>
      </c>
      <c r="Q6" s="197"/>
      <c r="R6" s="198"/>
      <c r="S6" s="198"/>
      <c r="T6" s="198"/>
      <c r="U6" s="199"/>
      <c r="V6" s="25"/>
      <c r="W6" s="200"/>
      <c r="X6" s="200"/>
      <c r="Y6" s="200"/>
      <c r="Z6" s="200"/>
      <c r="AA6" s="200"/>
      <c r="AB6" s="200"/>
    </row>
    <row r="7" spans="1:28" s="2" customFormat="1">
      <c r="A7" s="9">
        <v>3</v>
      </c>
      <c r="B7" s="201" t="s">
        <v>219</v>
      </c>
      <c r="C7" s="202"/>
      <c r="D7" s="202"/>
      <c r="E7" s="202"/>
      <c r="F7" s="203"/>
      <c r="G7" s="204" t="s">
        <v>993</v>
      </c>
      <c r="H7" s="205"/>
      <c r="I7" s="205"/>
      <c r="J7" s="206"/>
      <c r="K7" s="207" t="s">
        <v>77</v>
      </c>
      <c r="L7" s="208"/>
      <c r="M7" s="61">
        <v>1</v>
      </c>
      <c r="N7" s="62" t="s">
        <v>794</v>
      </c>
      <c r="O7" s="26"/>
      <c r="P7" s="26"/>
      <c r="Q7" s="213"/>
      <c r="R7" s="214"/>
      <c r="S7" s="214"/>
      <c r="T7" s="214"/>
      <c r="U7" s="215"/>
      <c r="V7" s="27"/>
      <c r="W7" s="212"/>
      <c r="X7" s="212"/>
      <c r="Y7" s="212"/>
      <c r="Z7" s="212"/>
      <c r="AA7" s="212"/>
      <c r="AB7" s="212"/>
    </row>
    <row r="8" spans="1:28">
      <c r="A8" s="8">
        <v>4</v>
      </c>
      <c r="B8" s="189" t="s">
        <v>220</v>
      </c>
      <c r="C8" s="190"/>
      <c r="D8" s="190"/>
      <c r="E8" s="190"/>
      <c r="F8" s="191"/>
      <c r="G8" s="192" t="s">
        <v>40</v>
      </c>
      <c r="H8" s="193"/>
      <c r="I8" s="193"/>
      <c r="J8" s="194"/>
      <c r="K8" s="195" t="s">
        <v>42</v>
      </c>
      <c r="L8" s="196"/>
      <c r="M8" s="59">
        <v>11</v>
      </c>
      <c r="N8" s="60" t="s">
        <v>794</v>
      </c>
      <c r="O8" s="24"/>
      <c r="P8" s="24"/>
      <c r="Q8" s="197"/>
      <c r="R8" s="198"/>
      <c r="S8" s="198"/>
      <c r="T8" s="198"/>
      <c r="U8" s="199"/>
      <c r="V8" s="25"/>
      <c r="W8" s="200"/>
      <c r="X8" s="200"/>
      <c r="Y8" s="200"/>
      <c r="Z8" s="200"/>
      <c r="AA8" s="200"/>
      <c r="AB8" s="200"/>
    </row>
    <row r="9" spans="1:28" s="2" customFormat="1">
      <c r="A9" s="9">
        <v>5</v>
      </c>
      <c r="B9" s="201" t="s">
        <v>221</v>
      </c>
      <c r="C9" s="202"/>
      <c r="D9" s="202"/>
      <c r="E9" s="202"/>
      <c r="F9" s="203"/>
      <c r="G9" s="204" t="s">
        <v>994</v>
      </c>
      <c r="H9" s="205"/>
      <c r="I9" s="205"/>
      <c r="J9" s="206"/>
      <c r="K9" s="207" t="s">
        <v>42</v>
      </c>
      <c r="L9" s="208"/>
      <c r="M9" s="61">
        <v>11</v>
      </c>
      <c r="N9" s="62" t="s">
        <v>794</v>
      </c>
      <c r="O9" s="26"/>
      <c r="P9" s="26"/>
      <c r="Q9" s="209"/>
      <c r="R9" s="210"/>
      <c r="S9" s="210"/>
      <c r="T9" s="210"/>
      <c r="U9" s="211"/>
      <c r="V9" s="27"/>
      <c r="W9" s="212"/>
      <c r="X9" s="212"/>
      <c r="Y9" s="212"/>
      <c r="Z9" s="212"/>
      <c r="AA9" s="212"/>
      <c r="AB9" s="212"/>
    </row>
    <row r="10" spans="1:28" s="69" customFormat="1">
      <c r="A10" s="79">
        <v>6</v>
      </c>
      <c r="B10" s="189" t="s">
        <v>64</v>
      </c>
      <c r="C10" s="190"/>
      <c r="D10" s="190"/>
      <c r="E10" s="190"/>
      <c r="F10" s="191"/>
      <c r="G10" s="192" t="s">
        <v>837</v>
      </c>
      <c r="H10" s="193"/>
      <c r="I10" s="193"/>
      <c r="J10" s="194"/>
      <c r="K10" s="195" t="s">
        <v>44</v>
      </c>
      <c r="L10" s="196"/>
      <c r="M10" s="59" t="s">
        <v>43</v>
      </c>
      <c r="N10" s="60" t="s">
        <v>794</v>
      </c>
      <c r="O10" s="85" t="s">
        <v>50</v>
      </c>
      <c r="P10" s="85"/>
      <c r="Q10" s="197"/>
      <c r="R10" s="198"/>
      <c r="S10" s="198"/>
      <c r="T10" s="198"/>
      <c r="U10" s="199"/>
      <c r="V10" s="86" t="s">
        <v>67</v>
      </c>
      <c r="W10" s="200"/>
      <c r="X10" s="200"/>
      <c r="Y10" s="200"/>
      <c r="Z10" s="200"/>
      <c r="AA10" s="200"/>
      <c r="AB10" s="200"/>
    </row>
    <row r="11" spans="1:28" s="71" customFormat="1">
      <c r="A11" s="80">
        <v>7</v>
      </c>
      <c r="B11" s="201" t="s">
        <v>65</v>
      </c>
      <c r="C11" s="202"/>
      <c r="D11" s="202"/>
      <c r="E11" s="202"/>
      <c r="F11" s="203"/>
      <c r="G11" s="204" t="s">
        <v>838</v>
      </c>
      <c r="H11" s="205"/>
      <c r="I11" s="205"/>
      <c r="J11" s="206"/>
      <c r="K11" s="207" t="s">
        <v>44</v>
      </c>
      <c r="L11" s="208"/>
      <c r="M11" s="61" t="s">
        <v>43</v>
      </c>
      <c r="N11" s="62" t="s">
        <v>794</v>
      </c>
      <c r="O11" s="87" t="s">
        <v>50</v>
      </c>
      <c r="P11" s="87"/>
      <c r="Q11" s="209"/>
      <c r="R11" s="210"/>
      <c r="S11" s="210"/>
      <c r="T11" s="210"/>
      <c r="U11" s="211"/>
      <c r="V11" s="88" t="s">
        <v>68</v>
      </c>
      <c r="W11" s="212"/>
      <c r="X11" s="212"/>
      <c r="Y11" s="212"/>
      <c r="Z11" s="212"/>
      <c r="AA11" s="212"/>
      <c r="AB11" s="212"/>
    </row>
  </sheetData>
  <mergeCells count="53">
    <mergeCell ref="B11:F11"/>
    <mergeCell ref="G11:J11"/>
    <mergeCell ref="K11:L11"/>
    <mergeCell ref="Q11:U11"/>
    <mergeCell ref="W11:AB11"/>
    <mergeCell ref="B10:F10"/>
    <mergeCell ref="G10:J10"/>
    <mergeCell ref="K10:L10"/>
    <mergeCell ref="Q10:U10"/>
    <mergeCell ref="W10:AB10"/>
    <mergeCell ref="B8:F8"/>
    <mergeCell ref="G8:J8"/>
    <mergeCell ref="K8:L8"/>
    <mergeCell ref="Q8:U8"/>
    <mergeCell ref="W8:AB8"/>
    <mergeCell ref="B9:F9"/>
    <mergeCell ref="G9:J9"/>
    <mergeCell ref="K9:L9"/>
    <mergeCell ref="Q9:U9"/>
    <mergeCell ref="W9:AB9"/>
    <mergeCell ref="B6:F6"/>
    <mergeCell ref="G6:J6"/>
    <mergeCell ref="K6:L6"/>
    <mergeCell ref="Q6:U6"/>
    <mergeCell ref="W6:AB6"/>
    <mergeCell ref="B7:F7"/>
    <mergeCell ref="G7:J7"/>
    <mergeCell ref="K7:L7"/>
    <mergeCell ref="Q7:U7"/>
    <mergeCell ref="W7:AB7"/>
    <mergeCell ref="B4:F4"/>
    <mergeCell ref="G4:J4"/>
    <mergeCell ref="K4:L4"/>
    <mergeCell ref="Q4:U4"/>
    <mergeCell ref="W4:AB4"/>
    <mergeCell ref="B5:F5"/>
    <mergeCell ref="G5:J5"/>
    <mergeCell ref="K5:L5"/>
    <mergeCell ref="Q5:U5"/>
    <mergeCell ref="W5:AB5"/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</mergeCells>
  <phoneticPr fontId="7"/>
  <conditionalFormatting sqref="G5:J5">
    <cfRule type="expression" dxfId="201" priority="11" stopIfTrue="1">
      <formula>LEN(G5)&gt;30</formula>
    </cfRule>
  </conditionalFormatting>
  <conditionalFormatting sqref="G7:J9">
    <cfRule type="expression" dxfId="200" priority="6" stopIfTrue="1">
      <formula>LEN(G7)&gt;30</formula>
    </cfRule>
  </conditionalFormatting>
  <conditionalFormatting sqref="G6:J6">
    <cfRule type="expression" dxfId="199" priority="2" stopIfTrue="1">
      <formula>LEN(G6)&gt;30</formula>
    </cfRule>
  </conditionalFormatting>
  <conditionalFormatting sqref="G10:J11">
    <cfRule type="expression" dxfId="198" priority="1" stopIfTrue="1">
      <formula>LEN(G10)&gt;30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74">
    <pageSetUpPr fitToPage="1"/>
  </sheetPr>
  <dimension ref="A1:AB12"/>
  <sheetViews>
    <sheetView workbookViewId="0">
      <pane xSplit="1" ySplit="4" topLeftCell="B5" activePane="bottomRight" state="frozenSplit"/>
      <selection activeCell="V6" sqref="V6"/>
      <selection pane="topRight" activeCell="V6" sqref="V6"/>
      <selection pane="bottomLeft" activeCell="V6" sqref="V6"/>
      <selection pane="bottomRight" activeCell="B6" sqref="B6:F6"/>
    </sheetView>
  </sheetViews>
  <sheetFormatPr defaultRowHeight="13.5"/>
  <cols>
    <col min="1" max="1" width="4.625" style="70" customWidth="1"/>
    <col min="2" max="6" width="4.875" style="70" customWidth="1"/>
    <col min="7" max="21" width="4.625" style="70" customWidth="1"/>
    <col min="22" max="22" width="56.625" style="70" customWidth="1"/>
    <col min="23" max="28" width="4.625" style="70" customWidth="1"/>
    <col min="29" max="16384" width="9" style="69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105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83"/>
      <c r="B2" s="220" t="s">
        <v>69</v>
      </c>
      <c r="C2" s="220"/>
      <c r="D2" s="220"/>
      <c r="E2" s="220"/>
      <c r="F2" s="220"/>
      <c r="G2" s="220"/>
      <c r="H2" s="221"/>
      <c r="I2" s="217" t="s">
        <v>516</v>
      </c>
      <c r="J2" s="217"/>
      <c r="K2" s="217"/>
      <c r="L2" s="217"/>
      <c r="M2" s="217"/>
      <c r="N2" s="217"/>
      <c r="O2" s="217"/>
      <c r="P2" s="223" t="s">
        <v>995</v>
      </c>
      <c r="Q2" s="223"/>
      <c r="R2" s="223"/>
      <c r="S2" s="223"/>
      <c r="T2" s="223"/>
      <c r="U2" s="223"/>
      <c r="V2" s="91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74" t="s">
        <v>6</v>
      </c>
      <c r="B3" s="219" t="s">
        <v>527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104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104" t="s">
        <v>11</v>
      </c>
      <c r="N4" s="104" t="s">
        <v>12</v>
      </c>
      <c r="O4" s="104" t="s">
        <v>13</v>
      </c>
      <c r="P4" s="104" t="s">
        <v>14</v>
      </c>
      <c r="Q4" s="228" t="s">
        <v>15</v>
      </c>
      <c r="R4" s="228"/>
      <c r="S4" s="228"/>
      <c r="T4" s="228"/>
      <c r="U4" s="228"/>
      <c r="V4" s="104" t="s">
        <v>16</v>
      </c>
      <c r="W4" s="228" t="s">
        <v>17</v>
      </c>
      <c r="X4" s="228"/>
      <c r="Y4" s="228"/>
      <c r="Z4" s="228"/>
      <c r="AA4" s="228"/>
      <c r="AB4" s="228"/>
    </row>
    <row r="5" spans="1:28" s="71" customFormat="1" ht="14.25" thickTop="1">
      <c r="A5" s="77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8" t="s">
        <v>50</v>
      </c>
      <c r="P5" s="78" t="s">
        <v>25</v>
      </c>
      <c r="Q5" s="234"/>
      <c r="R5" s="235"/>
      <c r="S5" s="235"/>
      <c r="T5" s="235"/>
      <c r="U5" s="236"/>
      <c r="V5" s="84"/>
      <c r="W5" s="237"/>
      <c r="X5" s="238"/>
      <c r="Y5" s="238"/>
      <c r="Z5" s="238"/>
      <c r="AA5" s="238"/>
      <c r="AB5" s="238"/>
    </row>
    <row r="6" spans="1:28">
      <c r="A6" s="76">
        <v>2</v>
      </c>
      <c r="B6" s="189" t="s">
        <v>189</v>
      </c>
      <c r="C6" s="190"/>
      <c r="D6" s="190"/>
      <c r="E6" s="190"/>
      <c r="F6" s="191"/>
      <c r="G6" s="192" t="s">
        <v>852</v>
      </c>
      <c r="H6" s="193"/>
      <c r="I6" s="193"/>
      <c r="J6" s="194"/>
      <c r="K6" s="195" t="s">
        <v>77</v>
      </c>
      <c r="L6" s="196"/>
      <c r="M6" s="59">
        <v>2</v>
      </c>
      <c r="N6" s="60" t="s">
        <v>794</v>
      </c>
      <c r="O6" s="85" t="s">
        <v>25</v>
      </c>
      <c r="P6" s="85" t="s">
        <v>25</v>
      </c>
      <c r="Q6" s="197"/>
      <c r="R6" s="198"/>
      <c r="S6" s="198"/>
      <c r="T6" s="198"/>
      <c r="U6" s="199"/>
      <c r="V6" s="86"/>
      <c r="W6" s="200"/>
      <c r="X6" s="200"/>
      <c r="Y6" s="200"/>
      <c r="Z6" s="200"/>
      <c r="AA6" s="200"/>
      <c r="AB6" s="200"/>
    </row>
    <row r="7" spans="1:28" s="71" customFormat="1">
      <c r="A7" s="80">
        <v>3</v>
      </c>
      <c r="B7" s="201" t="s">
        <v>517</v>
      </c>
      <c r="C7" s="202"/>
      <c r="D7" s="202"/>
      <c r="E7" s="202"/>
      <c r="F7" s="203"/>
      <c r="G7" s="204" t="s">
        <v>996</v>
      </c>
      <c r="H7" s="205"/>
      <c r="I7" s="205"/>
      <c r="J7" s="206"/>
      <c r="K7" s="207" t="s">
        <v>42</v>
      </c>
      <c r="L7" s="208"/>
      <c r="M7" s="61">
        <v>11</v>
      </c>
      <c r="N7" s="62" t="s">
        <v>794</v>
      </c>
      <c r="O7" s="87"/>
      <c r="P7" s="87"/>
      <c r="Q7" s="213"/>
      <c r="R7" s="214"/>
      <c r="S7" s="214"/>
      <c r="T7" s="214"/>
      <c r="U7" s="215"/>
      <c r="V7" s="88"/>
      <c r="W7" s="212"/>
      <c r="X7" s="212"/>
      <c r="Y7" s="212"/>
      <c r="Z7" s="212"/>
      <c r="AA7" s="212"/>
      <c r="AB7" s="212"/>
    </row>
    <row r="8" spans="1:28">
      <c r="A8" s="79">
        <v>4</v>
      </c>
      <c r="B8" s="189" t="s">
        <v>518</v>
      </c>
      <c r="C8" s="190"/>
      <c r="D8" s="190"/>
      <c r="E8" s="190"/>
      <c r="F8" s="191"/>
      <c r="G8" s="192" t="s">
        <v>997</v>
      </c>
      <c r="H8" s="193"/>
      <c r="I8" s="193"/>
      <c r="J8" s="194"/>
      <c r="K8" s="195" t="s">
        <v>42</v>
      </c>
      <c r="L8" s="196"/>
      <c r="M8" s="59">
        <v>11</v>
      </c>
      <c r="N8" s="60" t="s">
        <v>794</v>
      </c>
      <c r="O8" s="85"/>
      <c r="P8" s="85"/>
      <c r="Q8" s="197"/>
      <c r="R8" s="198"/>
      <c r="S8" s="198"/>
      <c r="T8" s="198"/>
      <c r="U8" s="199"/>
      <c r="V8" s="86"/>
      <c r="W8" s="200"/>
      <c r="X8" s="200"/>
      <c r="Y8" s="200"/>
      <c r="Z8" s="200"/>
      <c r="AA8" s="200"/>
      <c r="AB8" s="200"/>
    </row>
    <row r="9" spans="1:28" s="71" customFormat="1">
      <c r="A9" s="80">
        <v>5</v>
      </c>
      <c r="B9" s="201" t="s">
        <v>519</v>
      </c>
      <c r="C9" s="202"/>
      <c r="D9" s="202"/>
      <c r="E9" s="202"/>
      <c r="F9" s="203"/>
      <c r="G9" s="204" t="s">
        <v>998</v>
      </c>
      <c r="H9" s="205"/>
      <c r="I9" s="205"/>
      <c r="J9" s="206"/>
      <c r="K9" s="207" t="s">
        <v>42</v>
      </c>
      <c r="L9" s="208"/>
      <c r="M9" s="61">
        <v>11</v>
      </c>
      <c r="N9" s="62" t="s">
        <v>794</v>
      </c>
      <c r="O9" s="87"/>
      <c r="P9" s="87"/>
      <c r="Q9" s="209"/>
      <c r="R9" s="210"/>
      <c r="S9" s="210"/>
      <c r="T9" s="210"/>
      <c r="U9" s="211"/>
      <c r="V9" s="88"/>
      <c r="W9" s="212"/>
      <c r="X9" s="212"/>
      <c r="Y9" s="212"/>
      <c r="Z9" s="212"/>
      <c r="AA9" s="212"/>
      <c r="AB9" s="212"/>
    </row>
    <row r="10" spans="1:28" s="71" customFormat="1">
      <c r="A10" s="76">
        <v>6</v>
      </c>
      <c r="B10" s="189" t="s">
        <v>520</v>
      </c>
      <c r="C10" s="190"/>
      <c r="D10" s="190"/>
      <c r="E10" s="190"/>
      <c r="F10" s="191"/>
      <c r="G10" s="192" t="s">
        <v>999</v>
      </c>
      <c r="H10" s="193"/>
      <c r="I10" s="193"/>
      <c r="J10" s="194"/>
      <c r="K10" s="195" t="s">
        <v>42</v>
      </c>
      <c r="L10" s="196"/>
      <c r="M10" s="59">
        <v>11</v>
      </c>
      <c r="N10" s="60" t="s">
        <v>794</v>
      </c>
      <c r="O10" s="85"/>
      <c r="P10" s="85"/>
      <c r="Q10" s="197"/>
      <c r="R10" s="198"/>
      <c r="S10" s="198"/>
      <c r="T10" s="198"/>
      <c r="U10" s="199"/>
      <c r="V10" s="86"/>
      <c r="W10" s="200"/>
      <c r="X10" s="200"/>
      <c r="Y10" s="200"/>
      <c r="Z10" s="200"/>
      <c r="AA10" s="200"/>
      <c r="AB10" s="200"/>
    </row>
    <row r="11" spans="1:28">
      <c r="A11" s="80">
        <v>7</v>
      </c>
      <c r="B11" s="201" t="s">
        <v>64</v>
      </c>
      <c r="C11" s="202"/>
      <c r="D11" s="202"/>
      <c r="E11" s="202"/>
      <c r="F11" s="203"/>
      <c r="G11" s="204" t="s">
        <v>837</v>
      </c>
      <c r="H11" s="205"/>
      <c r="I11" s="205"/>
      <c r="J11" s="206"/>
      <c r="K11" s="207" t="s">
        <v>44</v>
      </c>
      <c r="L11" s="208"/>
      <c r="M11" s="61" t="s">
        <v>43</v>
      </c>
      <c r="N11" s="62" t="s">
        <v>794</v>
      </c>
      <c r="O11" s="87" t="s">
        <v>50</v>
      </c>
      <c r="P11" s="87"/>
      <c r="Q11" s="213"/>
      <c r="R11" s="214"/>
      <c r="S11" s="214"/>
      <c r="T11" s="214"/>
      <c r="U11" s="215"/>
      <c r="V11" s="88" t="s">
        <v>67</v>
      </c>
      <c r="W11" s="212"/>
      <c r="X11" s="212"/>
      <c r="Y11" s="212"/>
      <c r="Z11" s="212"/>
      <c r="AA11" s="212"/>
      <c r="AB11" s="212"/>
    </row>
    <row r="12" spans="1:28" s="71" customFormat="1">
      <c r="A12" s="79">
        <v>8</v>
      </c>
      <c r="B12" s="189" t="s">
        <v>521</v>
      </c>
      <c r="C12" s="190"/>
      <c r="D12" s="190"/>
      <c r="E12" s="190"/>
      <c r="F12" s="191"/>
      <c r="G12" s="192" t="s">
        <v>838</v>
      </c>
      <c r="H12" s="193"/>
      <c r="I12" s="193"/>
      <c r="J12" s="194"/>
      <c r="K12" s="195" t="s">
        <v>44</v>
      </c>
      <c r="L12" s="196"/>
      <c r="M12" s="59" t="s">
        <v>43</v>
      </c>
      <c r="N12" s="60" t="s">
        <v>794</v>
      </c>
      <c r="O12" s="85" t="s">
        <v>50</v>
      </c>
      <c r="P12" s="85"/>
      <c r="Q12" s="197"/>
      <c r="R12" s="198"/>
      <c r="S12" s="198"/>
      <c r="T12" s="198"/>
      <c r="U12" s="199"/>
      <c r="V12" s="86" t="s">
        <v>68</v>
      </c>
      <c r="W12" s="200"/>
      <c r="X12" s="200"/>
      <c r="Y12" s="200"/>
      <c r="Z12" s="200"/>
      <c r="AA12" s="200"/>
      <c r="AB12" s="200"/>
    </row>
  </sheetData>
  <mergeCells count="58">
    <mergeCell ref="B9:F9"/>
    <mergeCell ref="G9:J9"/>
    <mergeCell ref="K9:L9"/>
    <mergeCell ref="Q9:U9"/>
    <mergeCell ref="W9:AB9"/>
    <mergeCell ref="B11:F11"/>
    <mergeCell ref="G11:J11"/>
    <mergeCell ref="K11:L11"/>
    <mergeCell ref="Q11:U11"/>
    <mergeCell ref="W11:AB11"/>
    <mergeCell ref="B12:F12"/>
    <mergeCell ref="G12:J12"/>
    <mergeCell ref="K12:L12"/>
    <mergeCell ref="Q12:U12"/>
    <mergeCell ref="W12:AB12"/>
    <mergeCell ref="B8:F8"/>
    <mergeCell ref="G8:J8"/>
    <mergeCell ref="K8:L8"/>
    <mergeCell ref="Q8:U8"/>
    <mergeCell ref="W8:AB8"/>
    <mergeCell ref="B10:F10"/>
    <mergeCell ref="G10:J10"/>
    <mergeCell ref="K10:L10"/>
    <mergeCell ref="Q10:U10"/>
    <mergeCell ref="W10:AB10"/>
    <mergeCell ref="B6:F6"/>
    <mergeCell ref="G6:J6"/>
    <mergeCell ref="K6:L6"/>
    <mergeCell ref="Q6:U6"/>
    <mergeCell ref="W6:AB6"/>
    <mergeCell ref="B7:F7"/>
    <mergeCell ref="G7:J7"/>
    <mergeCell ref="K7:L7"/>
    <mergeCell ref="Q7:U7"/>
    <mergeCell ref="W7:AB7"/>
    <mergeCell ref="B4:F4"/>
    <mergeCell ref="G4:J4"/>
    <mergeCell ref="K4:L4"/>
    <mergeCell ref="Q4:U4"/>
    <mergeCell ref="W4:AB4"/>
    <mergeCell ref="B5:F5"/>
    <mergeCell ref="G5:J5"/>
    <mergeCell ref="K5:L5"/>
    <mergeCell ref="Q5:U5"/>
    <mergeCell ref="W5:AB5"/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</mergeCells>
  <phoneticPr fontId="7"/>
  <conditionalFormatting sqref="G5:J5">
    <cfRule type="expression" dxfId="197" priority="7" stopIfTrue="1">
      <formula>LEN(G5)&gt;30</formula>
    </cfRule>
  </conditionalFormatting>
  <conditionalFormatting sqref="G7:J8">
    <cfRule type="expression" dxfId="196" priority="6" stopIfTrue="1">
      <formula>LEN(G7)&gt;30</formula>
    </cfRule>
  </conditionalFormatting>
  <conditionalFormatting sqref="G6:J6">
    <cfRule type="expression" dxfId="195" priority="5" stopIfTrue="1">
      <formula>LEN(G6)&gt;30</formula>
    </cfRule>
  </conditionalFormatting>
  <conditionalFormatting sqref="G11:J12">
    <cfRule type="expression" dxfId="194" priority="2" stopIfTrue="1">
      <formula>LEN(G11)&gt;30</formula>
    </cfRule>
  </conditionalFormatting>
  <conditionalFormatting sqref="G9:J9">
    <cfRule type="expression" dxfId="193" priority="3" stopIfTrue="1">
      <formula>LEN(G9)&gt;30</formula>
    </cfRule>
  </conditionalFormatting>
  <conditionalFormatting sqref="G10:J10">
    <cfRule type="expression" dxfId="192" priority="1" stopIfTrue="1">
      <formula>LEN(G10)&gt;30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75">
    <pageSetUpPr fitToPage="1"/>
  </sheetPr>
  <dimension ref="A1:AB13"/>
  <sheetViews>
    <sheetView workbookViewId="0">
      <pane xSplit="1" ySplit="4" topLeftCell="B5" activePane="bottomRight" state="frozenSplit"/>
      <selection activeCell="V6" sqref="V6"/>
      <selection pane="topRight" activeCell="V6" sqref="V6"/>
      <selection pane="bottomLeft" activeCell="V6" sqref="V6"/>
      <selection pane="bottomRight" activeCell="B6" sqref="B6:F6"/>
    </sheetView>
  </sheetViews>
  <sheetFormatPr defaultRowHeight="13.5"/>
  <cols>
    <col min="1" max="1" width="4.625" style="70" customWidth="1"/>
    <col min="2" max="6" width="4.875" style="70" customWidth="1"/>
    <col min="7" max="21" width="4.625" style="70" customWidth="1"/>
    <col min="22" max="22" width="56.625" style="70" customWidth="1"/>
    <col min="23" max="28" width="4.625" style="70" customWidth="1"/>
    <col min="29" max="16384" width="9" style="69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105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83"/>
      <c r="B2" s="220" t="s">
        <v>69</v>
      </c>
      <c r="C2" s="220"/>
      <c r="D2" s="220"/>
      <c r="E2" s="220"/>
      <c r="F2" s="220"/>
      <c r="G2" s="220"/>
      <c r="H2" s="221"/>
      <c r="I2" s="217" t="s">
        <v>522</v>
      </c>
      <c r="J2" s="217"/>
      <c r="K2" s="217"/>
      <c r="L2" s="217"/>
      <c r="M2" s="217"/>
      <c r="N2" s="217"/>
      <c r="O2" s="217"/>
      <c r="P2" s="223" t="s">
        <v>1000</v>
      </c>
      <c r="Q2" s="223"/>
      <c r="R2" s="223"/>
      <c r="S2" s="223"/>
      <c r="T2" s="223"/>
      <c r="U2" s="223"/>
      <c r="V2" s="91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74" t="s">
        <v>6</v>
      </c>
      <c r="B3" s="219" t="s">
        <v>528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104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104" t="s">
        <v>11</v>
      </c>
      <c r="N4" s="104" t="s">
        <v>12</v>
      </c>
      <c r="O4" s="104" t="s">
        <v>13</v>
      </c>
      <c r="P4" s="104" t="s">
        <v>14</v>
      </c>
      <c r="Q4" s="228" t="s">
        <v>15</v>
      </c>
      <c r="R4" s="228"/>
      <c r="S4" s="228"/>
      <c r="T4" s="228"/>
      <c r="U4" s="228"/>
      <c r="V4" s="104" t="s">
        <v>16</v>
      </c>
      <c r="W4" s="228" t="s">
        <v>17</v>
      </c>
      <c r="X4" s="228"/>
      <c r="Y4" s="228"/>
      <c r="Z4" s="228"/>
      <c r="AA4" s="228"/>
      <c r="AB4" s="228"/>
    </row>
    <row r="5" spans="1:28" s="71" customFormat="1" ht="14.25" thickTop="1">
      <c r="A5" s="77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8" t="s">
        <v>50</v>
      </c>
      <c r="P5" s="78" t="s">
        <v>25</v>
      </c>
      <c r="Q5" s="234"/>
      <c r="R5" s="235"/>
      <c r="S5" s="235"/>
      <c r="T5" s="235"/>
      <c r="U5" s="236"/>
      <c r="V5" s="84"/>
      <c r="W5" s="237"/>
      <c r="X5" s="238"/>
      <c r="Y5" s="238"/>
      <c r="Z5" s="238"/>
      <c r="AA5" s="238"/>
      <c r="AB5" s="238"/>
    </row>
    <row r="6" spans="1:28">
      <c r="A6" s="76">
        <v>2</v>
      </c>
      <c r="B6" s="189" t="s">
        <v>189</v>
      </c>
      <c r="C6" s="190"/>
      <c r="D6" s="190"/>
      <c r="E6" s="190"/>
      <c r="F6" s="191"/>
      <c r="G6" s="192" t="s">
        <v>852</v>
      </c>
      <c r="H6" s="193"/>
      <c r="I6" s="193"/>
      <c r="J6" s="194"/>
      <c r="K6" s="195" t="s">
        <v>77</v>
      </c>
      <c r="L6" s="196"/>
      <c r="M6" s="59">
        <v>2</v>
      </c>
      <c r="N6" s="60" t="s">
        <v>794</v>
      </c>
      <c r="O6" s="85" t="s">
        <v>25</v>
      </c>
      <c r="P6" s="85" t="s">
        <v>25</v>
      </c>
      <c r="Q6" s="197"/>
      <c r="R6" s="198"/>
      <c r="S6" s="198"/>
      <c r="T6" s="198"/>
      <c r="U6" s="199"/>
      <c r="V6" s="86"/>
      <c r="W6" s="200"/>
      <c r="X6" s="200"/>
      <c r="Y6" s="200"/>
      <c r="Z6" s="200"/>
      <c r="AA6" s="200"/>
      <c r="AB6" s="200"/>
    </row>
    <row r="7" spans="1:28" s="71" customFormat="1">
      <c r="A7" s="80">
        <v>3</v>
      </c>
      <c r="B7" s="201" t="s">
        <v>523</v>
      </c>
      <c r="C7" s="202"/>
      <c r="D7" s="202"/>
      <c r="E7" s="202"/>
      <c r="F7" s="203"/>
      <c r="G7" s="204" t="s">
        <v>1001</v>
      </c>
      <c r="H7" s="205"/>
      <c r="I7" s="205"/>
      <c r="J7" s="206"/>
      <c r="K7" s="207" t="s">
        <v>42</v>
      </c>
      <c r="L7" s="208"/>
      <c r="M7" s="61">
        <v>3</v>
      </c>
      <c r="N7" s="62" t="s">
        <v>794</v>
      </c>
      <c r="O7" s="87"/>
      <c r="P7" s="87"/>
      <c r="Q7" s="213"/>
      <c r="R7" s="214"/>
      <c r="S7" s="214"/>
      <c r="T7" s="214"/>
      <c r="U7" s="215"/>
      <c r="V7" s="88"/>
      <c r="W7" s="212"/>
      <c r="X7" s="212"/>
      <c r="Y7" s="212"/>
      <c r="Z7" s="212"/>
      <c r="AA7" s="212"/>
      <c r="AB7" s="212"/>
    </row>
    <row r="8" spans="1:28" s="71" customFormat="1">
      <c r="A8" s="76">
        <v>4</v>
      </c>
      <c r="B8" s="189" t="s">
        <v>517</v>
      </c>
      <c r="C8" s="190"/>
      <c r="D8" s="190"/>
      <c r="E8" s="190"/>
      <c r="F8" s="191"/>
      <c r="G8" s="192" t="s">
        <v>996</v>
      </c>
      <c r="H8" s="193"/>
      <c r="I8" s="193"/>
      <c r="J8" s="194"/>
      <c r="K8" s="195" t="s">
        <v>42</v>
      </c>
      <c r="L8" s="196"/>
      <c r="M8" s="59">
        <v>11</v>
      </c>
      <c r="N8" s="60" t="s">
        <v>794</v>
      </c>
      <c r="O8" s="85"/>
      <c r="P8" s="85"/>
      <c r="Q8" s="197"/>
      <c r="R8" s="198"/>
      <c r="S8" s="198"/>
      <c r="T8" s="198"/>
      <c r="U8" s="199"/>
      <c r="V8" s="86"/>
      <c r="W8" s="200"/>
      <c r="X8" s="200"/>
      <c r="Y8" s="200"/>
      <c r="Z8" s="200"/>
      <c r="AA8" s="200"/>
      <c r="AB8" s="200"/>
    </row>
    <row r="9" spans="1:28">
      <c r="A9" s="80">
        <v>5</v>
      </c>
      <c r="B9" s="201" t="s">
        <v>524</v>
      </c>
      <c r="C9" s="202"/>
      <c r="D9" s="202"/>
      <c r="E9" s="202"/>
      <c r="F9" s="203"/>
      <c r="G9" s="204" t="s">
        <v>997</v>
      </c>
      <c r="H9" s="205"/>
      <c r="I9" s="205"/>
      <c r="J9" s="206"/>
      <c r="K9" s="207" t="s">
        <v>42</v>
      </c>
      <c r="L9" s="208"/>
      <c r="M9" s="61">
        <v>11</v>
      </c>
      <c r="N9" s="62" t="s">
        <v>794</v>
      </c>
      <c r="O9" s="87"/>
      <c r="P9" s="87"/>
      <c r="Q9" s="213"/>
      <c r="R9" s="214"/>
      <c r="S9" s="214"/>
      <c r="T9" s="214"/>
      <c r="U9" s="215"/>
      <c r="V9" s="88"/>
      <c r="W9" s="212"/>
      <c r="X9" s="212"/>
      <c r="Y9" s="212"/>
      <c r="Z9" s="212"/>
      <c r="AA9" s="212"/>
      <c r="AB9" s="212"/>
    </row>
    <row r="10" spans="1:28" s="71" customFormat="1">
      <c r="A10" s="79">
        <v>6</v>
      </c>
      <c r="B10" s="189" t="s">
        <v>525</v>
      </c>
      <c r="C10" s="190"/>
      <c r="D10" s="190"/>
      <c r="E10" s="190"/>
      <c r="F10" s="191"/>
      <c r="G10" s="192" t="s">
        <v>998</v>
      </c>
      <c r="H10" s="193"/>
      <c r="I10" s="193"/>
      <c r="J10" s="194"/>
      <c r="K10" s="195" t="s">
        <v>42</v>
      </c>
      <c r="L10" s="196"/>
      <c r="M10" s="59">
        <v>11</v>
      </c>
      <c r="N10" s="60" t="s">
        <v>794</v>
      </c>
      <c r="O10" s="85"/>
      <c r="P10" s="85"/>
      <c r="Q10" s="197"/>
      <c r="R10" s="198"/>
      <c r="S10" s="198"/>
      <c r="T10" s="198"/>
      <c r="U10" s="199"/>
      <c r="V10" s="86"/>
      <c r="W10" s="200"/>
      <c r="X10" s="200"/>
      <c r="Y10" s="200"/>
      <c r="Z10" s="200"/>
      <c r="AA10" s="200"/>
      <c r="AB10" s="200"/>
    </row>
    <row r="11" spans="1:28" s="71" customFormat="1">
      <c r="A11" s="80">
        <v>7</v>
      </c>
      <c r="B11" s="201" t="s">
        <v>526</v>
      </c>
      <c r="C11" s="202"/>
      <c r="D11" s="202"/>
      <c r="E11" s="202"/>
      <c r="F11" s="203"/>
      <c r="G11" s="204" t="s">
        <v>999</v>
      </c>
      <c r="H11" s="205"/>
      <c r="I11" s="205"/>
      <c r="J11" s="206"/>
      <c r="K11" s="207" t="s">
        <v>42</v>
      </c>
      <c r="L11" s="208"/>
      <c r="M11" s="61">
        <v>11</v>
      </c>
      <c r="N11" s="62" t="s">
        <v>794</v>
      </c>
      <c r="O11" s="87"/>
      <c r="P11" s="87"/>
      <c r="Q11" s="213"/>
      <c r="R11" s="214"/>
      <c r="S11" s="214"/>
      <c r="T11" s="214"/>
      <c r="U11" s="215"/>
      <c r="V11" s="88"/>
      <c r="W11" s="212"/>
      <c r="X11" s="212"/>
      <c r="Y11" s="212"/>
      <c r="Z11" s="212"/>
      <c r="AA11" s="212"/>
      <c r="AB11" s="212"/>
    </row>
    <row r="12" spans="1:28">
      <c r="A12" s="76">
        <v>8</v>
      </c>
      <c r="B12" s="189" t="s">
        <v>64</v>
      </c>
      <c r="C12" s="190"/>
      <c r="D12" s="190"/>
      <c r="E12" s="190"/>
      <c r="F12" s="191"/>
      <c r="G12" s="192" t="s">
        <v>837</v>
      </c>
      <c r="H12" s="193"/>
      <c r="I12" s="193"/>
      <c r="J12" s="194"/>
      <c r="K12" s="195" t="s">
        <v>44</v>
      </c>
      <c r="L12" s="196"/>
      <c r="M12" s="59" t="s">
        <v>43</v>
      </c>
      <c r="N12" s="60" t="s">
        <v>794</v>
      </c>
      <c r="O12" s="85" t="s">
        <v>50</v>
      </c>
      <c r="P12" s="85"/>
      <c r="Q12" s="197"/>
      <c r="R12" s="198"/>
      <c r="S12" s="198"/>
      <c r="T12" s="198"/>
      <c r="U12" s="199"/>
      <c r="V12" s="86" t="s">
        <v>67</v>
      </c>
      <c r="W12" s="200"/>
      <c r="X12" s="200"/>
      <c r="Y12" s="200"/>
      <c r="Z12" s="200"/>
      <c r="AA12" s="200"/>
      <c r="AB12" s="200"/>
    </row>
    <row r="13" spans="1:28" s="71" customFormat="1">
      <c r="A13" s="80">
        <v>9</v>
      </c>
      <c r="B13" s="201" t="s">
        <v>521</v>
      </c>
      <c r="C13" s="202"/>
      <c r="D13" s="202"/>
      <c r="E13" s="202"/>
      <c r="F13" s="203"/>
      <c r="G13" s="204" t="s">
        <v>838</v>
      </c>
      <c r="H13" s="205"/>
      <c r="I13" s="205"/>
      <c r="J13" s="206"/>
      <c r="K13" s="207" t="s">
        <v>44</v>
      </c>
      <c r="L13" s="208"/>
      <c r="M13" s="61" t="s">
        <v>43</v>
      </c>
      <c r="N13" s="62" t="s">
        <v>794</v>
      </c>
      <c r="O13" s="87" t="s">
        <v>50</v>
      </c>
      <c r="P13" s="87"/>
      <c r="Q13" s="213"/>
      <c r="R13" s="214"/>
      <c r="S13" s="214"/>
      <c r="T13" s="214"/>
      <c r="U13" s="215"/>
      <c r="V13" s="88" t="s">
        <v>68</v>
      </c>
      <c r="W13" s="212"/>
      <c r="X13" s="212"/>
      <c r="Y13" s="212"/>
      <c r="Z13" s="212"/>
      <c r="AA13" s="212"/>
      <c r="AB13" s="212"/>
    </row>
  </sheetData>
  <mergeCells count="63">
    <mergeCell ref="B13:F13"/>
    <mergeCell ref="G13:J13"/>
    <mergeCell ref="K13:L13"/>
    <mergeCell ref="Q13:U13"/>
    <mergeCell ref="W13:AB13"/>
    <mergeCell ref="B7:F7"/>
    <mergeCell ref="G7:J7"/>
    <mergeCell ref="K7:L7"/>
    <mergeCell ref="Q7:U7"/>
    <mergeCell ref="W7:AB7"/>
    <mergeCell ref="B11:F11"/>
    <mergeCell ref="G11:J11"/>
    <mergeCell ref="K11:L11"/>
    <mergeCell ref="Q11:U11"/>
    <mergeCell ref="W11:AB11"/>
    <mergeCell ref="B12:F12"/>
    <mergeCell ref="G12:J12"/>
    <mergeCell ref="K12:L12"/>
    <mergeCell ref="Q12:U12"/>
    <mergeCell ref="W12:AB12"/>
    <mergeCell ref="B9:F9"/>
    <mergeCell ref="G9:J9"/>
    <mergeCell ref="K9:L9"/>
    <mergeCell ref="Q9:U9"/>
    <mergeCell ref="W9:AB9"/>
    <mergeCell ref="B10:F10"/>
    <mergeCell ref="G10:J10"/>
    <mergeCell ref="K10:L10"/>
    <mergeCell ref="Q10:U10"/>
    <mergeCell ref="W10:AB10"/>
    <mergeCell ref="B6:F6"/>
    <mergeCell ref="G6:J6"/>
    <mergeCell ref="K6:L6"/>
    <mergeCell ref="Q6:U6"/>
    <mergeCell ref="W6:AB6"/>
    <mergeCell ref="B8:F8"/>
    <mergeCell ref="G8:J8"/>
    <mergeCell ref="K8:L8"/>
    <mergeCell ref="Q8:U8"/>
    <mergeCell ref="W8:AB8"/>
    <mergeCell ref="B4:F4"/>
    <mergeCell ref="G4:J4"/>
    <mergeCell ref="K4:L4"/>
    <mergeCell ref="Q4:U4"/>
    <mergeCell ref="W4:AB4"/>
    <mergeCell ref="B5:F5"/>
    <mergeCell ref="G5:J5"/>
    <mergeCell ref="K5:L5"/>
    <mergeCell ref="Q5:U5"/>
    <mergeCell ref="W5:AB5"/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</mergeCells>
  <phoneticPr fontId="7"/>
  <conditionalFormatting sqref="G5:J5">
    <cfRule type="expression" dxfId="191" priority="12" stopIfTrue="1">
      <formula>LEN(G5)&gt;30</formula>
    </cfRule>
  </conditionalFormatting>
  <conditionalFormatting sqref="G7:J7">
    <cfRule type="expression" dxfId="190" priority="6" stopIfTrue="1">
      <formula>LEN(G7)&gt;30</formula>
    </cfRule>
  </conditionalFormatting>
  <conditionalFormatting sqref="G6:J6">
    <cfRule type="expression" dxfId="189" priority="10" stopIfTrue="1">
      <formula>LEN(G6)&gt;30</formula>
    </cfRule>
  </conditionalFormatting>
  <conditionalFormatting sqref="G8:J8">
    <cfRule type="expression" dxfId="188" priority="4" stopIfTrue="1">
      <formula>LEN(G8)&gt;30</formula>
    </cfRule>
  </conditionalFormatting>
  <conditionalFormatting sqref="G9:J10">
    <cfRule type="expression" dxfId="187" priority="5" stopIfTrue="1">
      <formula>LEN(G9)&gt;30</formula>
    </cfRule>
  </conditionalFormatting>
  <conditionalFormatting sqref="G11:J11">
    <cfRule type="expression" dxfId="186" priority="3" stopIfTrue="1">
      <formula>LEN(G11)&gt;30</formula>
    </cfRule>
  </conditionalFormatting>
  <conditionalFormatting sqref="G13:J13">
    <cfRule type="expression" dxfId="185" priority="2" stopIfTrue="1">
      <formula>LEN(G13)&gt;30</formula>
    </cfRule>
  </conditionalFormatting>
  <conditionalFormatting sqref="G12:J12">
    <cfRule type="expression" dxfId="184" priority="1" stopIfTrue="1">
      <formula>LEN(G12)&gt;30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46">
    <pageSetUpPr fitToPage="1"/>
  </sheetPr>
  <dimension ref="A1:AB13"/>
  <sheetViews>
    <sheetView workbookViewId="0">
      <pane xSplit="1" ySplit="4" topLeftCell="B5" activePane="bottomRight" state="frozenSplit"/>
      <selection activeCell="V6" sqref="V6"/>
      <selection pane="topRight" activeCell="V6" sqref="V6"/>
      <selection pane="bottomLeft" activeCell="V6" sqref="V6"/>
      <selection pane="bottomRight" activeCell="B8" sqref="B8:F8"/>
    </sheetView>
  </sheetViews>
  <sheetFormatPr defaultRowHeight="13.5"/>
  <cols>
    <col min="1" max="1" width="4.625" style="1" customWidth="1"/>
    <col min="2" max="6" width="4.875" style="1" customWidth="1"/>
    <col min="7" max="21" width="4.625" style="1" customWidth="1"/>
    <col min="22" max="22" width="56.625" style="1" customWidth="1"/>
    <col min="23" max="28" width="4.625" style="1" customWidth="1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66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22"/>
      <c r="B2" s="220" t="s">
        <v>70</v>
      </c>
      <c r="C2" s="220"/>
      <c r="D2" s="220"/>
      <c r="E2" s="220"/>
      <c r="F2" s="220"/>
      <c r="G2" s="220"/>
      <c r="H2" s="221"/>
      <c r="I2" s="217" t="s">
        <v>222</v>
      </c>
      <c r="J2" s="217"/>
      <c r="K2" s="217"/>
      <c r="L2" s="217"/>
      <c r="M2" s="217"/>
      <c r="N2" s="217"/>
      <c r="O2" s="217"/>
      <c r="P2" s="223" t="s">
        <v>1002</v>
      </c>
      <c r="Q2" s="223"/>
      <c r="R2" s="223"/>
      <c r="S2" s="223"/>
      <c r="T2" s="223"/>
      <c r="U2" s="223"/>
      <c r="V2" s="52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4" t="s">
        <v>6</v>
      </c>
      <c r="B3" s="219" t="s">
        <v>454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65" t="s">
        <v>7</v>
      </c>
      <c r="B4" s="228" t="s">
        <v>8</v>
      </c>
      <c r="C4" s="228"/>
      <c r="D4" s="228"/>
      <c r="E4" s="228"/>
      <c r="F4" s="228"/>
      <c r="G4" s="228">
        <v>0</v>
      </c>
      <c r="H4" s="228"/>
      <c r="I4" s="228"/>
      <c r="J4" s="228"/>
      <c r="K4" s="228" t="s">
        <v>10</v>
      </c>
      <c r="L4" s="228"/>
      <c r="M4" s="65" t="s">
        <v>11</v>
      </c>
      <c r="N4" s="65" t="s">
        <v>12</v>
      </c>
      <c r="O4" s="65" t="s">
        <v>13</v>
      </c>
      <c r="P4" s="65" t="s">
        <v>14</v>
      </c>
      <c r="Q4" s="228" t="s">
        <v>15</v>
      </c>
      <c r="R4" s="228"/>
      <c r="S4" s="228"/>
      <c r="T4" s="228"/>
      <c r="U4" s="228"/>
      <c r="V4" s="65" t="s">
        <v>16</v>
      </c>
      <c r="W4" s="228" t="s">
        <v>17</v>
      </c>
      <c r="X4" s="228"/>
      <c r="Y4" s="228"/>
      <c r="Z4" s="228"/>
      <c r="AA4" s="228"/>
      <c r="AB4" s="228"/>
    </row>
    <row r="5" spans="1:28" s="2" customFormat="1" ht="14.25" thickTop="1">
      <c r="A5" s="6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" t="s">
        <v>50</v>
      </c>
      <c r="P5" s="7" t="s">
        <v>25</v>
      </c>
      <c r="Q5" s="234"/>
      <c r="R5" s="235"/>
      <c r="S5" s="235"/>
      <c r="T5" s="235"/>
      <c r="U5" s="236"/>
      <c r="V5" s="23"/>
      <c r="W5" s="237"/>
      <c r="X5" s="238"/>
      <c r="Y5" s="238"/>
      <c r="Z5" s="238"/>
      <c r="AA5" s="238"/>
      <c r="AB5" s="238"/>
    </row>
    <row r="6" spans="1:28">
      <c r="A6" s="5">
        <v>2</v>
      </c>
      <c r="B6" s="189" t="s">
        <v>189</v>
      </c>
      <c r="C6" s="190"/>
      <c r="D6" s="190"/>
      <c r="E6" s="190"/>
      <c r="F6" s="191"/>
      <c r="G6" s="192" t="s">
        <v>852</v>
      </c>
      <c r="H6" s="193"/>
      <c r="I6" s="193"/>
      <c r="J6" s="194"/>
      <c r="K6" s="195" t="s">
        <v>77</v>
      </c>
      <c r="L6" s="196"/>
      <c r="M6" s="59">
        <v>2</v>
      </c>
      <c r="N6" s="60" t="s">
        <v>794</v>
      </c>
      <c r="O6" s="85" t="s">
        <v>25</v>
      </c>
      <c r="P6" s="85" t="s">
        <v>25</v>
      </c>
      <c r="Q6" s="197"/>
      <c r="R6" s="198"/>
      <c r="S6" s="198"/>
      <c r="T6" s="198"/>
      <c r="U6" s="199"/>
      <c r="V6" s="25"/>
      <c r="W6" s="200"/>
      <c r="X6" s="200"/>
      <c r="Y6" s="200"/>
      <c r="Z6" s="200"/>
      <c r="AA6" s="200"/>
      <c r="AB6" s="200"/>
    </row>
    <row r="7" spans="1:28" s="2" customFormat="1">
      <c r="A7" s="9">
        <v>3</v>
      </c>
      <c r="B7" s="201" t="s">
        <v>214</v>
      </c>
      <c r="C7" s="202"/>
      <c r="D7" s="202"/>
      <c r="E7" s="202"/>
      <c r="F7" s="203"/>
      <c r="G7" s="204" t="s">
        <v>73</v>
      </c>
      <c r="H7" s="205"/>
      <c r="I7" s="205"/>
      <c r="J7" s="206"/>
      <c r="K7" s="207" t="s">
        <v>215</v>
      </c>
      <c r="L7" s="208"/>
      <c r="M7" s="61">
        <v>2</v>
      </c>
      <c r="N7" s="62" t="s">
        <v>794</v>
      </c>
      <c r="O7" s="87" t="s">
        <v>25</v>
      </c>
      <c r="P7" s="87" t="s">
        <v>25</v>
      </c>
      <c r="Q7" s="213"/>
      <c r="R7" s="214"/>
      <c r="S7" s="214"/>
      <c r="T7" s="214"/>
      <c r="U7" s="215"/>
      <c r="V7" s="27"/>
      <c r="W7" s="212"/>
      <c r="X7" s="212"/>
      <c r="Y7" s="212"/>
      <c r="Z7" s="212"/>
      <c r="AA7" s="212"/>
      <c r="AB7" s="212"/>
    </row>
    <row r="8" spans="1:28">
      <c r="A8" s="8">
        <v>4</v>
      </c>
      <c r="B8" s="189" t="s">
        <v>223</v>
      </c>
      <c r="C8" s="190"/>
      <c r="D8" s="190"/>
      <c r="E8" s="190"/>
      <c r="F8" s="191"/>
      <c r="G8" s="192" t="s">
        <v>993</v>
      </c>
      <c r="H8" s="193"/>
      <c r="I8" s="193"/>
      <c r="J8" s="194"/>
      <c r="K8" s="195" t="s">
        <v>77</v>
      </c>
      <c r="L8" s="196"/>
      <c r="M8" s="59">
        <v>1</v>
      </c>
      <c r="N8" s="60" t="s">
        <v>794</v>
      </c>
      <c r="O8" s="24"/>
      <c r="P8" s="24"/>
      <c r="Q8" s="197"/>
      <c r="R8" s="198"/>
      <c r="S8" s="198"/>
      <c r="T8" s="198"/>
      <c r="U8" s="199"/>
      <c r="V8" s="25"/>
      <c r="W8" s="200"/>
      <c r="X8" s="200"/>
      <c r="Y8" s="200"/>
      <c r="Z8" s="200"/>
      <c r="AA8" s="200"/>
      <c r="AB8" s="200"/>
    </row>
    <row r="9" spans="1:28" s="2" customFormat="1">
      <c r="A9" s="9">
        <v>5</v>
      </c>
      <c r="B9" s="201" t="s">
        <v>224</v>
      </c>
      <c r="C9" s="202"/>
      <c r="D9" s="202"/>
      <c r="E9" s="202"/>
      <c r="F9" s="203"/>
      <c r="G9" s="204" t="s">
        <v>1003</v>
      </c>
      <c r="H9" s="205"/>
      <c r="I9" s="205"/>
      <c r="J9" s="206"/>
      <c r="K9" s="207" t="s">
        <v>225</v>
      </c>
      <c r="L9" s="208"/>
      <c r="M9" s="61">
        <v>6</v>
      </c>
      <c r="N9" s="62" t="s">
        <v>794</v>
      </c>
      <c r="O9" s="26"/>
      <c r="P9" s="26"/>
      <c r="Q9" s="209"/>
      <c r="R9" s="210"/>
      <c r="S9" s="210"/>
      <c r="T9" s="210"/>
      <c r="U9" s="211"/>
      <c r="V9" s="27" t="s">
        <v>226</v>
      </c>
      <c r="W9" s="212"/>
      <c r="X9" s="212"/>
      <c r="Y9" s="212"/>
      <c r="Z9" s="212"/>
      <c r="AA9" s="212"/>
      <c r="AB9" s="212"/>
    </row>
    <row r="10" spans="1:28">
      <c r="A10" s="76">
        <v>6</v>
      </c>
      <c r="B10" s="189" t="s">
        <v>597</v>
      </c>
      <c r="C10" s="190"/>
      <c r="D10" s="190"/>
      <c r="E10" s="190"/>
      <c r="F10" s="191"/>
      <c r="G10" s="192" t="s">
        <v>1004</v>
      </c>
      <c r="H10" s="193"/>
      <c r="I10" s="193"/>
      <c r="J10" s="194"/>
      <c r="K10" s="195" t="s">
        <v>225</v>
      </c>
      <c r="L10" s="196"/>
      <c r="M10" s="59">
        <v>6</v>
      </c>
      <c r="N10" s="60" t="s">
        <v>794</v>
      </c>
      <c r="O10" s="85"/>
      <c r="P10" s="85"/>
      <c r="Q10" s="197"/>
      <c r="R10" s="198"/>
      <c r="S10" s="198"/>
      <c r="T10" s="198"/>
      <c r="U10" s="199"/>
      <c r="V10" s="86" t="s">
        <v>226</v>
      </c>
      <c r="W10" s="200"/>
      <c r="X10" s="200"/>
      <c r="Y10" s="200"/>
      <c r="Z10" s="200"/>
      <c r="AA10" s="200"/>
      <c r="AB10" s="200"/>
    </row>
    <row r="11" spans="1:28">
      <c r="A11" s="80">
        <v>7</v>
      </c>
      <c r="B11" s="201" t="s">
        <v>598</v>
      </c>
      <c r="C11" s="202"/>
      <c r="D11" s="202"/>
      <c r="E11" s="202"/>
      <c r="F11" s="203"/>
      <c r="G11" s="204" t="s">
        <v>40</v>
      </c>
      <c r="H11" s="205"/>
      <c r="I11" s="205"/>
      <c r="J11" s="206"/>
      <c r="K11" s="207" t="s">
        <v>42</v>
      </c>
      <c r="L11" s="208"/>
      <c r="M11" s="61">
        <v>11</v>
      </c>
      <c r="N11" s="62" t="s">
        <v>794</v>
      </c>
      <c r="O11" s="87"/>
      <c r="P11" s="87"/>
      <c r="Q11" s="213"/>
      <c r="R11" s="214"/>
      <c r="S11" s="214"/>
      <c r="T11" s="214"/>
      <c r="U11" s="215"/>
      <c r="V11" s="88"/>
      <c r="W11" s="212"/>
      <c r="X11" s="212"/>
      <c r="Y11" s="212"/>
      <c r="Z11" s="212"/>
      <c r="AA11" s="212"/>
      <c r="AB11" s="212"/>
    </row>
    <row r="12" spans="1:28">
      <c r="A12" s="79">
        <v>8</v>
      </c>
      <c r="B12" s="189" t="s">
        <v>64</v>
      </c>
      <c r="C12" s="190"/>
      <c r="D12" s="190"/>
      <c r="E12" s="190"/>
      <c r="F12" s="191"/>
      <c r="G12" s="192" t="s">
        <v>837</v>
      </c>
      <c r="H12" s="193"/>
      <c r="I12" s="193"/>
      <c r="J12" s="194"/>
      <c r="K12" s="195" t="s">
        <v>44</v>
      </c>
      <c r="L12" s="196"/>
      <c r="M12" s="59" t="s">
        <v>43</v>
      </c>
      <c r="N12" s="60" t="s">
        <v>794</v>
      </c>
      <c r="O12" s="85" t="s">
        <v>50</v>
      </c>
      <c r="P12" s="85"/>
      <c r="Q12" s="197"/>
      <c r="R12" s="198"/>
      <c r="S12" s="198"/>
      <c r="T12" s="198"/>
      <c r="U12" s="199"/>
      <c r="V12" s="86" t="s">
        <v>67</v>
      </c>
      <c r="W12" s="200"/>
      <c r="X12" s="200"/>
      <c r="Y12" s="200"/>
      <c r="Z12" s="200"/>
      <c r="AA12" s="200"/>
      <c r="AB12" s="200"/>
    </row>
    <row r="13" spans="1:28" s="2" customFormat="1" ht="13.5" customHeight="1">
      <c r="A13" s="95">
        <v>9</v>
      </c>
      <c r="B13" s="201" t="s">
        <v>65</v>
      </c>
      <c r="C13" s="202"/>
      <c r="D13" s="202"/>
      <c r="E13" s="202"/>
      <c r="F13" s="203"/>
      <c r="G13" s="204" t="s">
        <v>838</v>
      </c>
      <c r="H13" s="205"/>
      <c r="I13" s="205"/>
      <c r="J13" s="206"/>
      <c r="K13" s="207" t="s">
        <v>44</v>
      </c>
      <c r="L13" s="208"/>
      <c r="M13" s="61" t="s">
        <v>43</v>
      </c>
      <c r="N13" s="62" t="s">
        <v>794</v>
      </c>
      <c r="O13" s="87" t="s">
        <v>50</v>
      </c>
      <c r="P13" s="87"/>
      <c r="Q13" s="209"/>
      <c r="R13" s="210"/>
      <c r="S13" s="210"/>
      <c r="T13" s="210"/>
      <c r="U13" s="211"/>
      <c r="V13" s="88" t="s">
        <v>68</v>
      </c>
      <c r="W13" s="212"/>
      <c r="X13" s="212"/>
      <c r="Y13" s="212"/>
      <c r="Z13" s="212"/>
      <c r="AA13" s="212"/>
      <c r="AB13" s="212"/>
    </row>
  </sheetData>
  <mergeCells count="63">
    <mergeCell ref="B13:F13"/>
    <mergeCell ref="G13:J13"/>
    <mergeCell ref="K13:L13"/>
    <mergeCell ref="Q13:U13"/>
    <mergeCell ref="W13:AB13"/>
    <mergeCell ref="B12:F12"/>
    <mergeCell ref="G12:J12"/>
    <mergeCell ref="K12:L12"/>
    <mergeCell ref="Q12:U12"/>
    <mergeCell ref="W12:AB12"/>
    <mergeCell ref="G11:J11"/>
    <mergeCell ref="K11:L11"/>
    <mergeCell ref="Q11:U11"/>
    <mergeCell ref="W11:AB11"/>
    <mergeCell ref="B11:F11"/>
    <mergeCell ref="G10:J10"/>
    <mergeCell ref="K10:L10"/>
    <mergeCell ref="Q10:U10"/>
    <mergeCell ref="W10:AB10"/>
    <mergeCell ref="B10:F10"/>
    <mergeCell ref="Q8:U8"/>
    <mergeCell ref="W8:AB8"/>
    <mergeCell ref="G9:J9"/>
    <mergeCell ref="K9:L9"/>
    <mergeCell ref="Q9:U9"/>
    <mergeCell ref="W9:AB9"/>
    <mergeCell ref="B9:F9"/>
    <mergeCell ref="B8:F8"/>
    <mergeCell ref="B6:F6"/>
    <mergeCell ref="G6:J6"/>
    <mergeCell ref="K6:L6"/>
    <mergeCell ref="B7:F7"/>
    <mergeCell ref="G8:J8"/>
    <mergeCell ref="K8:L8"/>
    <mergeCell ref="Q6:U6"/>
    <mergeCell ref="W6:AB6"/>
    <mergeCell ref="G7:J7"/>
    <mergeCell ref="K7:L7"/>
    <mergeCell ref="Q7:U7"/>
    <mergeCell ref="W7:AB7"/>
    <mergeCell ref="B4:F4"/>
    <mergeCell ref="G4:J4"/>
    <mergeCell ref="K4:L4"/>
    <mergeCell ref="Q4:U4"/>
    <mergeCell ref="W4:AB4"/>
    <mergeCell ref="B5:F5"/>
    <mergeCell ref="G5:J5"/>
    <mergeCell ref="K5:L5"/>
    <mergeCell ref="Q5:U5"/>
    <mergeCell ref="W5:AB5"/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</mergeCells>
  <phoneticPr fontId="7"/>
  <conditionalFormatting sqref="G5:J5 G7:J9">
    <cfRule type="expression" dxfId="183" priority="12" stopIfTrue="1">
      <formula>LEN(G5)&gt;30</formula>
    </cfRule>
  </conditionalFormatting>
  <conditionalFormatting sqref="G13:J13">
    <cfRule type="expression" dxfId="182" priority="11" stopIfTrue="1">
      <formula>LEN(G13)&gt;30</formula>
    </cfRule>
  </conditionalFormatting>
  <conditionalFormatting sqref="G13:J13">
    <cfRule type="expression" dxfId="181" priority="9" stopIfTrue="1">
      <formula>LEN(G13)&gt;30</formula>
    </cfRule>
  </conditionalFormatting>
  <conditionalFormatting sqref="G6:J6">
    <cfRule type="expression" dxfId="180" priority="3" stopIfTrue="1">
      <formula>LEN(G6)&gt;30</formula>
    </cfRule>
  </conditionalFormatting>
  <conditionalFormatting sqref="G11:J12">
    <cfRule type="expression" dxfId="179" priority="2" stopIfTrue="1">
      <formula>LEN(G11)&gt;30</formula>
    </cfRule>
  </conditionalFormatting>
  <conditionalFormatting sqref="G10:J10">
    <cfRule type="expression" dxfId="178" priority="1" stopIfTrue="1">
      <formula>LEN(G10)&gt;30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47">
    <pageSetUpPr fitToPage="1"/>
  </sheetPr>
  <dimension ref="A1:AB15"/>
  <sheetViews>
    <sheetView workbookViewId="0">
      <pane xSplit="1" ySplit="4" topLeftCell="B5" activePane="bottomRight" state="frozenSplit"/>
      <selection activeCell="V6" sqref="V6"/>
      <selection pane="topRight" activeCell="V6" sqref="V6"/>
      <selection pane="bottomLeft" activeCell="V6" sqref="V6"/>
      <selection pane="bottomRight" activeCell="B10" sqref="B10:F10"/>
    </sheetView>
  </sheetViews>
  <sheetFormatPr defaultRowHeight="13.5"/>
  <cols>
    <col min="1" max="1" width="4.625" style="70" customWidth="1"/>
    <col min="2" max="6" width="4.875" style="70" customWidth="1"/>
    <col min="7" max="21" width="4.625" style="70" customWidth="1"/>
    <col min="22" max="22" width="56.625" style="70" customWidth="1"/>
    <col min="23" max="28" width="4.625" style="70" customWidth="1"/>
    <col min="29" max="16384" width="9" style="69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73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83"/>
      <c r="B2" s="220" t="s">
        <v>70</v>
      </c>
      <c r="C2" s="220"/>
      <c r="D2" s="220"/>
      <c r="E2" s="220"/>
      <c r="F2" s="220"/>
      <c r="G2" s="220"/>
      <c r="H2" s="221"/>
      <c r="I2" s="217" t="s">
        <v>228</v>
      </c>
      <c r="J2" s="217"/>
      <c r="K2" s="217"/>
      <c r="L2" s="217"/>
      <c r="M2" s="217"/>
      <c r="N2" s="217"/>
      <c r="O2" s="217"/>
      <c r="P2" s="223" t="s">
        <v>1005</v>
      </c>
      <c r="Q2" s="223"/>
      <c r="R2" s="223"/>
      <c r="S2" s="223"/>
      <c r="T2" s="223"/>
      <c r="U2" s="223"/>
      <c r="V2" s="91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74" t="s">
        <v>6</v>
      </c>
      <c r="B3" s="219" t="s">
        <v>455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75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75" t="s">
        <v>11</v>
      </c>
      <c r="N4" s="75" t="s">
        <v>12</v>
      </c>
      <c r="O4" s="75" t="s">
        <v>13</v>
      </c>
      <c r="P4" s="75" t="s">
        <v>14</v>
      </c>
      <c r="Q4" s="228" t="s">
        <v>15</v>
      </c>
      <c r="R4" s="228"/>
      <c r="S4" s="228"/>
      <c r="T4" s="228"/>
      <c r="U4" s="228"/>
      <c r="V4" s="75" t="s">
        <v>16</v>
      </c>
      <c r="W4" s="228" t="s">
        <v>17</v>
      </c>
      <c r="X4" s="228"/>
      <c r="Y4" s="228"/>
      <c r="Z4" s="228"/>
      <c r="AA4" s="228"/>
      <c r="AB4" s="228"/>
    </row>
    <row r="5" spans="1:28" s="71" customFormat="1" ht="14.25" thickTop="1">
      <c r="A5" s="77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8" t="s">
        <v>26</v>
      </c>
      <c r="P5" s="78" t="s">
        <v>25</v>
      </c>
      <c r="Q5" s="234"/>
      <c r="R5" s="235"/>
      <c r="S5" s="235"/>
      <c r="T5" s="235"/>
      <c r="U5" s="236"/>
      <c r="V5" s="84"/>
      <c r="W5" s="237"/>
      <c r="X5" s="238"/>
      <c r="Y5" s="238"/>
      <c r="Z5" s="238"/>
      <c r="AA5" s="238"/>
      <c r="AB5" s="238"/>
    </row>
    <row r="6" spans="1:28">
      <c r="A6" s="76">
        <v>2</v>
      </c>
      <c r="B6" s="189" t="s">
        <v>189</v>
      </c>
      <c r="C6" s="190"/>
      <c r="D6" s="190"/>
      <c r="E6" s="190"/>
      <c r="F6" s="191"/>
      <c r="G6" s="192" t="s">
        <v>852</v>
      </c>
      <c r="H6" s="193"/>
      <c r="I6" s="193"/>
      <c r="J6" s="194"/>
      <c r="K6" s="195" t="s">
        <v>77</v>
      </c>
      <c r="L6" s="196"/>
      <c r="M6" s="59">
        <v>2</v>
      </c>
      <c r="N6" s="60" t="s">
        <v>794</v>
      </c>
      <c r="O6" s="85" t="s">
        <v>25</v>
      </c>
      <c r="P6" s="85" t="s">
        <v>25</v>
      </c>
      <c r="Q6" s="197"/>
      <c r="R6" s="198"/>
      <c r="S6" s="198"/>
      <c r="T6" s="198"/>
      <c r="U6" s="199"/>
      <c r="V6" s="86"/>
      <c r="W6" s="200"/>
      <c r="X6" s="200"/>
      <c r="Y6" s="200"/>
      <c r="Z6" s="200"/>
      <c r="AA6" s="200"/>
      <c r="AB6" s="200"/>
    </row>
    <row r="7" spans="1:28" s="71" customFormat="1">
      <c r="A7" s="80">
        <v>3</v>
      </c>
      <c r="B7" s="201" t="s">
        <v>229</v>
      </c>
      <c r="C7" s="202"/>
      <c r="D7" s="202"/>
      <c r="E7" s="202"/>
      <c r="F7" s="203"/>
      <c r="G7" s="204" t="s">
        <v>1006</v>
      </c>
      <c r="H7" s="205"/>
      <c r="I7" s="205"/>
      <c r="J7" s="206"/>
      <c r="K7" s="207" t="s">
        <v>42</v>
      </c>
      <c r="L7" s="208"/>
      <c r="M7" s="61">
        <v>11</v>
      </c>
      <c r="N7" s="62" t="s">
        <v>794</v>
      </c>
      <c r="O7" s="87"/>
      <c r="P7" s="87"/>
      <c r="Q7" s="213"/>
      <c r="R7" s="214"/>
      <c r="S7" s="214"/>
      <c r="T7" s="214"/>
      <c r="U7" s="215"/>
      <c r="V7" s="88"/>
      <c r="W7" s="212"/>
      <c r="X7" s="212"/>
      <c r="Y7" s="212"/>
      <c r="Z7" s="212"/>
      <c r="AA7" s="212"/>
      <c r="AB7" s="212"/>
    </row>
    <row r="8" spans="1:28">
      <c r="A8" s="79">
        <v>4</v>
      </c>
      <c r="B8" s="189" t="s">
        <v>230</v>
      </c>
      <c r="C8" s="190"/>
      <c r="D8" s="190"/>
      <c r="E8" s="190"/>
      <c r="F8" s="191"/>
      <c r="G8" s="192" t="s">
        <v>1007</v>
      </c>
      <c r="H8" s="193"/>
      <c r="I8" s="193"/>
      <c r="J8" s="194"/>
      <c r="K8" s="195" t="s">
        <v>42</v>
      </c>
      <c r="L8" s="196"/>
      <c r="M8" s="59">
        <v>11</v>
      </c>
      <c r="N8" s="60" t="s">
        <v>794</v>
      </c>
      <c r="O8" s="85"/>
      <c r="P8" s="85"/>
      <c r="Q8" s="197"/>
      <c r="R8" s="198"/>
      <c r="S8" s="198"/>
      <c r="T8" s="198"/>
      <c r="U8" s="199"/>
      <c r="V8" s="86"/>
      <c r="W8" s="200"/>
      <c r="X8" s="200"/>
      <c r="Y8" s="200"/>
      <c r="Z8" s="200"/>
      <c r="AA8" s="200"/>
      <c r="AB8" s="200"/>
    </row>
    <row r="9" spans="1:28" s="71" customFormat="1">
      <c r="A9" s="80">
        <v>5</v>
      </c>
      <c r="B9" s="201" t="s">
        <v>231</v>
      </c>
      <c r="C9" s="202"/>
      <c r="D9" s="202"/>
      <c r="E9" s="202"/>
      <c r="F9" s="203"/>
      <c r="G9" s="204" t="s">
        <v>1008</v>
      </c>
      <c r="H9" s="205"/>
      <c r="I9" s="205"/>
      <c r="J9" s="206"/>
      <c r="K9" s="207" t="s">
        <v>42</v>
      </c>
      <c r="L9" s="208"/>
      <c r="M9" s="61">
        <v>3</v>
      </c>
      <c r="N9" s="62" t="s">
        <v>794</v>
      </c>
      <c r="O9" s="87"/>
      <c r="P9" s="87"/>
      <c r="Q9" s="209"/>
      <c r="R9" s="210"/>
      <c r="S9" s="210"/>
      <c r="T9" s="210"/>
      <c r="U9" s="211"/>
      <c r="V9" s="88"/>
      <c r="W9" s="212"/>
      <c r="X9" s="212"/>
      <c r="Y9" s="212"/>
      <c r="Z9" s="212"/>
      <c r="AA9" s="212"/>
      <c r="AB9" s="212"/>
    </row>
    <row r="10" spans="1:28" s="71" customFormat="1">
      <c r="A10" s="79">
        <v>6</v>
      </c>
      <c r="B10" s="255" t="s">
        <v>233</v>
      </c>
      <c r="C10" s="256"/>
      <c r="D10" s="256"/>
      <c r="E10" s="256"/>
      <c r="F10" s="257"/>
      <c r="G10" s="192" t="s">
        <v>1009</v>
      </c>
      <c r="H10" s="193"/>
      <c r="I10" s="193"/>
      <c r="J10" s="194"/>
      <c r="K10" s="195" t="s">
        <v>77</v>
      </c>
      <c r="L10" s="196"/>
      <c r="M10" s="59">
        <v>1</v>
      </c>
      <c r="N10" s="60" t="s">
        <v>794</v>
      </c>
      <c r="O10" s="85"/>
      <c r="P10" s="85"/>
      <c r="Q10" s="197"/>
      <c r="R10" s="198"/>
      <c r="S10" s="198"/>
      <c r="T10" s="198"/>
      <c r="U10" s="199"/>
      <c r="V10" s="86"/>
      <c r="W10" s="200"/>
      <c r="X10" s="200"/>
      <c r="Y10" s="200"/>
      <c r="Z10" s="200"/>
      <c r="AA10" s="200"/>
      <c r="AB10" s="200"/>
    </row>
    <row r="11" spans="1:28">
      <c r="A11" s="72">
        <v>7</v>
      </c>
      <c r="B11" s="252" t="s">
        <v>234</v>
      </c>
      <c r="C11" s="253"/>
      <c r="D11" s="253"/>
      <c r="E11" s="253"/>
      <c r="F11" s="254"/>
      <c r="G11" s="204" t="s">
        <v>1010</v>
      </c>
      <c r="H11" s="205"/>
      <c r="I11" s="205"/>
      <c r="J11" s="206"/>
      <c r="K11" s="207" t="s">
        <v>42</v>
      </c>
      <c r="L11" s="208"/>
      <c r="M11" s="61">
        <v>3</v>
      </c>
      <c r="N11" s="62" t="s">
        <v>794</v>
      </c>
      <c r="O11" s="87"/>
      <c r="P11" s="87"/>
      <c r="Q11" s="209"/>
      <c r="R11" s="210"/>
      <c r="S11" s="210"/>
      <c r="T11" s="210"/>
      <c r="U11" s="211"/>
      <c r="V11" s="88"/>
      <c r="W11" s="212"/>
      <c r="X11" s="212"/>
      <c r="Y11" s="212"/>
      <c r="Z11" s="212"/>
      <c r="AA11" s="212"/>
      <c r="AB11" s="212"/>
    </row>
    <row r="12" spans="1:28">
      <c r="A12" s="76">
        <v>8</v>
      </c>
      <c r="B12" s="255" t="s">
        <v>235</v>
      </c>
      <c r="C12" s="256"/>
      <c r="D12" s="256"/>
      <c r="E12" s="256"/>
      <c r="F12" s="257"/>
      <c r="G12" s="192" t="s">
        <v>1011</v>
      </c>
      <c r="H12" s="193"/>
      <c r="I12" s="193"/>
      <c r="J12" s="194"/>
      <c r="K12" s="195" t="s">
        <v>77</v>
      </c>
      <c r="L12" s="196"/>
      <c r="M12" s="59">
        <v>1</v>
      </c>
      <c r="N12" s="60" t="s">
        <v>794</v>
      </c>
      <c r="O12" s="85"/>
      <c r="P12" s="85"/>
      <c r="Q12" s="197"/>
      <c r="R12" s="198"/>
      <c r="S12" s="198"/>
      <c r="T12" s="198"/>
      <c r="U12" s="199"/>
      <c r="V12" s="86"/>
      <c r="W12" s="200"/>
      <c r="X12" s="200"/>
      <c r="Y12" s="200"/>
      <c r="Z12" s="200"/>
      <c r="AA12" s="200"/>
      <c r="AB12" s="200"/>
    </row>
    <row r="13" spans="1:28" s="71" customFormat="1">
      <c r="A13" s="80">
        <v>9</v>
      </c>
      <c r="B13" s="252" t="s">
        <v>236</v>
      </c>
      <c r="C13" s="253"/>
      <c r="D13" s="253"/>
      <c r="E13" s="253"/>
      <c r="F13" s="254"/>
      <c r="G13" s="204" t="s">
        <v>1012</v>
      </c>
      <c r="H13" s="205"/>
      <c r="I13" s="205"/>
      <c r="J13" s="206"/>
      <c r="K13" s="207" t="s">
        <v>42</v>
      </c>
      <c r="L13" s="208"/>
      <c r="M13" s="61">
        <v>11</v>
      </c>
      <c r="N13" s="62" t="s">
        <v>794</v>
      </c>
      <c r="O13" s="87"/>
      <c r="P13" s="87"/>
      <c r="Q13" s="213"/>
      <c r="R13" s="214"/>
      <c r="S13" s="214"/>
      <c r="T13" s="214"/>
      <c r="U13" s="215"/>
      <c r="V13" s="88"/>
      <c r="W13" s="212"/>
      <c r="X13" s="212"/>
      <c r="Y13" s="212"/>
      <c r="Z13" s="212"/>
      <c r="AA13" s="212"/>
      <c r="AB13" s="212"/>
    </row>
    <row r="14" spans="1:28">
      <c r="A14" s="76">
        <v>10</v>
      </c>
      <c r="B14" s="255" t="s">
        <v>64</v>
      </c>
      <c r="C14" s="256"/>
      <c r="D14" s="256"/>
      <c r="E14" s="256"/>
      <c r="F14" s="257"/>
      <c r="G14" s="192" t="s">
        <v>837</v>
      </c>
      <c r="H14" s="193"/>
      <c r="I14" s="193"/>
      <c r="J14" s="194"/>
      <c r="K14" s="195" t="s">
        <v>44</v>
      </c>
      <c r="L14" s="196"/>
      <c r="M14" s="59" t="s">
        <v>43</v>
      </c>
      <c r="N14" s="60" t="s">
        <v>794</v>
      </c>
      <c r="O14" s="85" t="s">
        <v>50</v>
      </c>
      <c r="P14" s="85"/>
      <c r="Q14" s="197"/>
      <c r="R14" s="198"/>
      <c r="S14" s="198"/>
      <c r="T14" s="198"/>
      <c r="U14" s="199"/>
      <c r="V14" s="86" t="s">
        <v>67</v>
      </c>
      <c r="W14" s="200"/>
      <c r="X14" s="200"/>
      <c r="Y14" s="200"/>
      <c r="Z14" s="200"/>
      <c r="AA14" s="200"/>
      <c r="AB14" s="200"/>
    </row>
    <row r="15" spans="1:28" s="71" customFormat="1" ht="13.5" customHeight="1">
      <c r="A15" s="80">
        <v>11</v>
      </c>
      <c r="B15" s="252" t="s">
        <v>199</v>
      </c>
      <c r="C15" s="253"/>
      <c r="D15" s="253"/>
      <c r="E15" s="253"/>
      <c r="F15" s="254"/>
      <c r="G15" s="204" t="s">
        <v>838</v>
      </c>
      <c r="H15" s="205"/>
      <c r="I15" s="205"/>
      <c r="J15" s="206"/>
      <c r="K15" s="207" t="s">
        <v>44</v>
      </c>
      <c r="L15" s="208"/>
      <c r="M15" s="61" t="s">
        <v>43</v>
      </c>
      <c r="N15" s="62" t="s">
        <v>794</v>
      </c>
      <c r="O15" s="87" t="s">
        <v>50</v>
      </c>
      <c r="P15" s="87"/>
      <c r="Q15" s="213"/>
      <c r="R15" s="214"/>
      <c r="S15" s="214"/>
      <c r="T15" s="214"/>
      <c r="U15" s="215"/>
      <c r="V15" s="88" t="s">
        <v>68</v>
      </c>
      <c r="W15" s="212"/>
      <c r="X15" s="212"/>
      <c r="Y15" s="212"/>
      <c r="Z15" s="212"/>
      <c r="AA15" s="212"/>
      <c r="AB15" s="212"/>
    </row>
  </sheetData>
  <mergeCells count="73">
    <mergeCell ref="B15:F15"/>
    <mergeCell ref="G15:J15"/>
    <mergeCell ref="K15:L15"/>
    <mergeCell ref="Q15:U15"/>
    <mergeCell ref="W15:AB15"/>
    <mergeCell ref="B14:F14"/>
    <mergeCell ref="G14:J14"/>
    <mergeCell ref="K14:L14"/>
    <mergeCell ref="Q14:U14"/>
    <mergeCell ref="W14:AB14"/>
    <mergeCell ref="B12:F12"/>
    <mergeCell ref="G12:J12"/>
    <mergeCell ref="K12:L12"/>
    <mergeCell ref="Q12:U12"/>
    <mergeCell ref="W12:AB12"/>
    <mergeCell ref="B13:F13"/>
    <mergeCell ref="G13:J13"/>
    <mergeCell ref="K13:L13"/>
    <mergeCell ref="Q13:U13"/>
    <mergeCell ref="W13:AB13"/>
    <mergeCell ref="B10:F10"/>
    <mergeCell ref="G10:J10"/>
    <mergeCell ref="K10:L10"/>
    <mergeCell ref="Q10:U10"/>
    <mergeCell ref="W10:AB10"/>
    <mergeCell ref="B11:F11"/>
    <mergeCell ref="G11:J11"/>
    <mergeCell ref="K11:L11"/>
    <mergeCell ref="Q11:U11"/>
    <mergeCell ref="W11:AB11"/>
    <mergeCell ref="B8:F8"/>
    <mergeCell ref="G8:J8"/>
    <mergeCell ref="K8:L8"/>
    <mergeCell ref="Q8:U8"/>
    <mergeCell ref="W8:AB8"/>
    <mergeCell ref="B9:F9"/>
    <mergeCell ref="G9:J9"/>
    <mergeCell ref="K9:L9"/>
    <mergeCell ref="Q9:U9"/>
    <mergeCell ref="W9:AB9"/>
    <mergeCell ref="B6:F6"/>
    <mergeCell ref="G6:J6"/>
    <mergeCell ref="K6:L6"/>
    <mergeCell ref="Q6:U6"/>
    <mergeCell ref="W6:AB6"/>
    <mergeCell ref="B7:F7"/>
    <mergeCell ref="G7:J7"/>
    <mergeCell ref="K7:L7"/>
    <mergeCell ref="Q7:U7"/>
    <mergeCell ref="W7:AB7"/>
    <mergeCell ref="B4:F4"/>
    <mergeCell ref="G4:J4"/>
    <mergeCell ref="K4:L4"/>
    <mergeCell ref="Q4:U4"/>
    <mergeCell ref="W4:AB4"/>
    <mergeCell ref="B5:F5"/>
    <mergeCell ref="G5:J5"/>
    <mergeCell ref="K5:L5"/>
    <mergeCell ref="Q5:U5"/>
    <mergeCell ref="W5:AB5"/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</mergeCells>
  <phoneticPr fontId="7"/>
  <conditionalFormatting sqref="G5:J5">
    <cfRule type="expression" dxfId="177" priority="14" stopIfTrue="1">
      <formula>LEN(G5)&gt;30</formula>
    </cfRule>
  </conditionalFormatting>
  <conditionalFormatting sqref="G7:J11">
    <cfRule type="expression" dxfId="176" priority="9" stopIfTrue="1">
      <formula>LEN(G7)&gt;30</formula>
    </cfRule>
  </conditionalFormatting>
  <conditionalFormatting sqref="G12:J13">
    <cfRule type="expression" dxfId="175" priority="7" stopIfTrue="1">
      <formula>LEN(G12)&gt;30</formula>
    </cfRule>
  </conditionalFormatting>
  <conditionalFormatting sqref="G6:J6">
    <cfRule type="expression" dxfId="174" priority="4" stopIfTrue="1">
      <formula>LEN(G6)&gt;30</formula>
    </cfRule>
  </conditionalFormatting>
  <conditionalFormatting sqref="G14:J15">
    <cfRule type="expression" dxfId="173" priority="3" stopIfTrue="1">
      <formula>LEN(G14)&gt;30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69"/>
  <sheetViews>
    <sheetView view="pageBreakPreview" zoomScaleNormal="100" zoomScaleSheetLayoutView="100" workbookViewId="0">
      <pane ySplit="4" topLeftCell="A5" activePane="bottomLeft" state="frozenSplit"/>
      <selection activeCell="G27" sqref="G27:J27"/>
      <selection pane="bottomLeft" activeCell="B38" sqref="B38"/>
    </sheetView>
  </sheetViews>
  <sheetFormatPr defaultRowHeight="13.5"/>
  <cols>
    <col min="1" max="1" width="4.625" customWidth="1"/>
    <col min="2" max="2" width="39.5" bestFit="1" customWidth="1"/>
    <col min="3" max="3" width="21.375" bestFit="1" customWidth="1"/>
    <col min="4" max="4" width="7.625" customWidth="1"/>
    <col min="5" max="5" width="49.5" customWidth="1"/>
    <col min="6" max="6" width="17.875" bestFit="1" customWidth="1"/>
    <col min="7" max="7" width="10.625" customWidth="1"/>
    <col min="8" max="8" width="9" style="28"/>
  </cols>
  <sheetData>
    <row r="1" spans="1:9" ht="20.100000000000001" customHeight="1">
      <c r="A1" s="184" t="s">
        <v>0</v>
      </c>
      <c r="B1" s="185"/>
      <c r="C1" s="185"/>
      <c r="D1" s="185"/>
      <c r="E1" s="185"/>
      <c r="F1" s="10"/>
      <c r="G1" s="11"/>
    </row>
    <row r="2" spans="1:9" ht="20.100000000000001" customHeight="1">
      <c r="A2" s="186" t="s">
        <v>69</v>
      </c>
      <c r="B2" s="187"/>
      <c r="C2" s="187"/>
      <c r="D2" s="188"/>
      <c r="E2" s="188"/>
      <c r="F2" s="12"/>
      <c r="G2" s="13"/>
    </row>
    <row r="3" spans="1:9">
      <c r="A3" s="14"/>
      <c r="B3" s="14"/>
      <c r="C3" s="14"/>
      <c r="D3" s="14"/>
      <c r="E3" s="14"/>
      <c r="F3" s="14"/>
      <c r="G3" s="14"/>
    </row>
    <row r="4" spans="1:9" ht="20.100000000000001" customHeight="1">
      <c r="A4" s="19" t="s">
        <v>7</v>
      </c>
      <c r="B4" s="10" t="s">
        <v>1</v>
      </c>
      <c r="C4" s="10" t="s">
        <v>2</v>
      </c>
      <c r="D4" s="10" t="s">
        <v>18</v>
      </c>
      <c r="E4" s="10" t="s">
        <v>6</v>
      </c>
      <c r="F4" s="10" t="s">
        <v>53</v>
      </c>
      <c r="G4" s="11" t="s">
        <v>19</v>
      </c>
      <c r="H4" s="29"/>
      <c r="I4" s="103"/>
    </row>
    <row r="5" spans="1:9" s="18" customFormat="1" ht="24">
      <c r="A5" s="16">
        <f>IF(B5="","",ROW()-4)</f>
        <v>1</v>
      </c>
      <c r="B5" s="82" t="s">
        <v>672</v>
      </c>
      <c r="C5" s="50" t="s">
        <v>670</v>
      </c>
      <c r="D5" s="17">
        <v>45</v>
      </c>
      <c r="E5" s="17" t="s">
        <v>671</v>
      </c>
      <c r="F5" s="51" t="s">
        <v>619</v>
      </c>
      <c r="G5" s="15"/>
      <c r="H5" s="30"/>
    </row>
    <row r="6" spans="1:9" s="18" customFormat="1">
      <c r="A6" s="16">
        <f>IF(B6="","",ROW()-4)</f>
        <v>2</v>
      </c>
      <c r="B6" s="82" t="s">
        <v>674</v>
      </c>
      <c r="C6" s="50" t="s">
        <v>622</v>
      </c>
      <c r="D6" s="17">
        <v>6</v>
      </c>
      <c r="E6" s="17" t="s">
        <v>673</v>
      </c>
      <c r="F6" s="51" t="s">
        <v>619</v>
      </c>
      <c r="G6" s="15"/>
      <c r="H6" s="30"/>
    </row>
    <row r="7" spans="1:9" s="18" customFormat="1">
      <c r="A7" s="16">
        <f t="shared" ref="A7:A14" si="0">IF(B7="","",ROW()-4)</f>
        <v>3</v>
      </c>
      <c r="B7" s="82" t="s">
        <v>676</v>
      </c>
      <c r="C7" s="50" t="s">
        <v>623</v>
      </c>
      <c r="D7" s="17">
        <v>11</v>
      </c>
      <c r="E7" s="17" t="s">
        <v>675</v>
      </c>
      <c r="F7" s="51" t="s">
        <v>619</v>
      </c>
      <c r="G7" s="15"/>
      <c r="H7" s="30"/>
      <c r="I7" s="102"/>
    </row>
    <row r="8" spans="1:9" s="18" customFormat="1">
      <c r="A8" s="16">
        <f t="shared" si="0"/>
        <v>4</v>
      </c>
      <c r="B8" s="82" t="s">
        <v>678</v>
      </c>
      <c r="C8" s="50" t="s">
        <v>624</v>
      </c>
      <c r="D8" s="17">
        <v>12</v>
      </c>
      <c r="E8" s="17" t="s">
        <v>677</v>
      </c>
      <c r="F8" s="51" t="s">
        <v>619</v>
      </c>
      <c r="G8" s="15"/>
      <c r="H8" s="30"/>
      <c r="I8" s="102"/>
    </row>
    <row r="9" spans="1:9" s="18" customFormat="1">
      <c r="A9" s="16">
        <f t="shared" si="0"/>
        <v>5</v>
      </c>
      <c r="B9" s="82" t="s">
        <v>680</v>
      </c>
      <c r="C9" s="50" t="s">
        <v>625</v>
      </c>
      <c r="D9" s="17">
        <v>5</v>
      </c>
      <c r="E9" s="17" t="s">
        <v>679</v>
      </c>
      <c r="F9" s="51" t="s">
        <v>619</v>
      </c>
      <c r="G9" s="15"/>
      <c r="H9" s="30"/>
    </row>
    <row r="10" spans="1:9" s="18" customFormat="1">
      <c r="A10" s="16">
        <f t="shared" si="0"/>
        <v>6</v>
      </c>
      <c r="B10" s="82" t="s">
        <v>682</v>
      </c>
      <c r="C10" s="50" t="s">
        <v>626</v>
      </c>
      <c r="D10" s="17">
        <v>8</v>
      </c>
      <c r="E10" s="17" t="s">
        <v>681</v>
      </c>
      <c r="F10" s="51" t="s">
        <v>619</v>
      </c>
      <c r="G10" s="15"/>
      <c r="H10" s="30"/>
    </row>
    <row r="11" spans="1:9" s="18" customFormat="1">
      <c r="A11" s="16">
        <f t="shared" si="0"/>
        <v>7</v>
      </c>
      <c r="B11" s="82" t="s">
        <v>684</v>
      </c>
      <c r="C11" s="50" t="s">
        <v>627</v>
      </c>
      <c r="D11" s="17">
        <v>16</v>
      </c>
      <c r="E11" s="17" t="s">
        <v>683</v>
      </c>
      <c r="F11" s="51" t="s">
        <v>619</v>
      </c>
      <c r="G11" s="15"/>
      <c r="H11" s="30"/>
    </row>
    <row r="12" spans="1:9" s="18" customFormat="1">
      <c r="A12" s="16">
        <f t="shared" si="0"/>
        <v>8</v>
      </c>
      <c r="B12" s="82" t="s">
        <v>686</v>
      </c>
      <c r="C12" s="50" t="s">
        <v>628</v>
      </c>
      <c r="D12" s="17">
        <v>11</v>
      </c>
      <c r="E12" s="17" t="s">
        <v>685</v>
      </c>
      <c r="F12" s="51" t="s">
        <v>619</v>
      </c>
      <c r="G12" s="15"/>
      <c r="H12" s="30"/>
      <c r="I12" s="102"/>
    </row>
    <row r="13" spans="1:9" s="18" customFormat="1">
      <c r="A13" s="16">
        <f t="shared" si="0"/>
        <v>9</v>
      </c>
      <c r="B13" s="82" t="s">
        <v>688</v>
      </c>
      <c r="C13" s="50" t="s">
        <v>629</v>
      </c>
      <c r="D13" s="17">
        <v>6</v>
      </c>
      <c r="E13" s="17" t="s">
        <v>687</v>
      </c>
      <c r="F13" s="51" t="s">
        <v>619</v>
      </c>
      <c r="G13" s="15"/>
      <c r="H13" s="30"/>
      <c r="I13" s="102"/>
    </row>
    <row r="14" spans="1:9">
      <c r="A14" s="16">
        <f t="shared" si="0"/>
        <v>10</v>
      </c>
      <c r="B14" s="82" t="s">
        <v>690</v>
      </c>
      <c r="C14" s="50" t="s">
        <v>630</v>
      </c>
      <c r="D14" s="17">
        <v>23</v>
      </c>
      <c r="E14" s="17" t="s">
        <v>689</v>
      </c>
      <c r="F14" s="51" t="s">
        <v>619</v>
      </c>
      <c r="G14" s="15"/>
      <c r="H14" s="30"/>
      <c r="I14" s="102"/>
    </row>
    <row r="15" spans="1:9">
      <c r="A15" s="16">
        <f>IF(B15="","",ROW()-4)</f>
        <v>11</v>
      </c>
      <c r="B15" s="82" t="s">
        <v>692</v>
      </c>
      <c r="C15" s="50" t="s">
        <v>631</v>
      </c>
      <c r="D15" s="17">
        <v>18</v>
      </c>
      <c r="E15" s="17" t="s">
        <v>691</v>
      </c>
      <c r="F15" s="51" t="s">
        <v>619</v>
      </c>
      <c r="G15" s="15"/>
      <c r="H15" s="30"/>
      <c r="I15" s="102"/>
    </row>
    <row r="16" spans="1:9">
      <c r="A16" s="16">
        <f>IF(B16="","",ROW()-4)</f>
        <v>12</v>
      </c>
      <c r="B16" s="82" t="s">
        <v>694</v>
      </c>
      <c r="C16" s="50" t="s">
        <v>632</v>
      </c>
      <c r="D16" s="17">
        <v>12</v>
      </c>
      <c r="E16" s="17" t="s">
        <v>693</v>
      </c>
      <c r="F16" s="51" t="s">
        <v>619</v>
      </c>
      <c r="G16" s="15"/>
      <c r="H16" s="30"/>
      <c r="I16" s="102"/>
    </row>
    <row r="17" spans="1:9">
      <c r="A17" s="16">
        <f>IF(B17="","",ROW()-4)</f>
        <v>13</v>
      </c>
      <c r="B17" s="82" t="s">
        <v>696</v>
      </c>
      <c r="C17" s="50" t="s">
        <v>633</v>
      </c>
      <c r="D17" s="17">
        <v>8</v>
      </c>
      <c r="E17" s="17" t="s">
        <v>695</v>
      </c>
      <c r="F17" s="51" t="s">
        <v>619</v>
      </c>
      <c r="G17" s="15"/>
      <c r="H17" s="30"/>
      <c r="I17" s="102"/>
    </row>
    <row r="18" spans="1:9">
      <c r="A18" s="16">
        <f t="shared" ref="A18" si="1">IF(B18="","",ROW()-4)</f>
        <v>14</v>
      </c>
      <c r="B18" s="82" t="s">
        <v>698</v>
      </c>
      <c r="C18" s="50" t="s">
        <v>634</v>
      </c>
      <c r="D18" s="17">
        <v>12</v>
      </c>
      <c r="E18" s="17" t="s">
        <v>697</v>
      </c>
      <c r="F18" s="51" t="s">
        <v>619</v>
      </c>
      <c r="G18" s="15"/>
      <c r="H18" s="30"/>
      <c r="I18" s="102"/>
    </row>
    <row r="19" spans="1:9">
      <c r="A19" s="16">
        <f t="shared" ref="A19:A22" si="2">IF(B19="","",ROW()-4)</f>
        <v>15</v>
      </c>
      <c r="B19" s="82" t="s">
        <v>700</v>
      </c>
      <c r="C19" s="50" t="s">
        <v>635</v>
      </c>
      <c r="D19" s="17">
        <v>16</v>
      </c>
      <c r="E19" s="17" t="s">
        <v>699</v>
      </c>
      <c r="F19" s="51" t="s">
        <v>619</v>
      </c>
      <c r="G19" s="15"/>
      <c r="H19" s="30" t="s">
        <v>21</v>
      </c>
      <c r="I19" s="102"/>
    </row>
    <row r="20" spans="1:9">
      <c r="A20" s="16">
        <f t="shared" si="2"/>
        <v>16</v>
      </c>
      <c r="B20" s="82" t="s">
        <v>702</v>
      </c>
      <c r="C20" s="50" t="s">
        <v>636</v>
      </c>
      <c r="D20" s="17">
        <v>9</v>
      </c>
      <c r="E20" s="17" t="s">
        <v>701</v>
      </c>
      <c r="F20" s="51" t="s">
        <v>619</v>
      </c>
      <c r="G20" s="15"/>
      <c r="H20" s="30"/>
      <c r="I20" s="102"/>
    </row>
    <row r="21" spans="1:9">
      <c r="A21" s="16">
        <f t="shared" si="2"/>
        <v>17</v>
      </c>
      <c r="B21" s="82" t="s">
        <v>704</v>
      </c>
      <c r="C21" s="50" t="s">
        <v>637</v>
      </c>
      <c r="D21" s="17">
        <v>4</v>
      </c>
      <c r="E21" s="17" t="s">
        <v>703</v>
      </c>
      <c r="F21" s="51" t="s">
        <v>619</v>
      </c>
      <c r="G21" s="15"/>
      <c r="H21" s="30"/>
      <c r="I21" s="102"/>
    </row>
    <row r="22" spans="1:9">
      <c r="A22" s="16">
        <f t="shared" si="2"/>
        <v>18</v>
      </c>
      <c r="B22" s="82" t="s">
        <v>706</v>
      </c>
      <c r="C22" s="50" t="s">
        <v>638</v>
      </c>
      <c r="D22" s="17">
        <v>21</v>
      </c>
      <c r="E22" s="17" t="s">
        <v>705</v>
      </c>
      <c r="F22" s="51" t="s">
        <v>619</v>
      </c>
      <c r="G22" s="15"/>
      <c r="H22" s="30"/>
      <c r="I22" s="102"/>
    </row>
    <row r="23" spans="1:9" s="69" customFormat="1">
      <c r="A23" s="16">
        <f t="shared" ref="A23" si="3">IF(B23="","",ROW()-4)</f>
        <v>19</v>
      </c>
      <c r="B23" s="82" t="s">
        <v>708</v>
      </c>
      <c r="C23" s="90" t="s">
        <v>639</v>
      </c>
      <c r="D23" s="81">
        <v>11</v>
      </c>
      <c r="E23" s="81" t="s">
        <v>707</v>
      </c>
      <c r="F23" s="51" t="s">
        <v>619</v>
      </c>
      <c r="G23" s="15"/>
      <c r="H23" s="30"/>
    </row>
    <row r="24" spans="1:9" s="69" customFormat="1">
      <c r="A24" s="16">
        <f t="shared" ref="A24:A66" si="4">IF(B24="","",ROW()-4)</f>
        <v>20</v>
      </c>
      <c r="B24" s="82" t="s">
        <v>710</v>
      </c>
      <c r="C24" s="90" t="s">
        <v>640</v>
      </c>
      <c r="D24" s="81">
        <v>7</v>
      </c>
      <c r="E24" s="81" t="s">
        <v>709</v>
      </c>
      <c r="F24" s="51" t="s">
        <v>619</v>
      </c>
      <c r="G24" s="15"/>
      <c r="H24" s="30"/>
    </row>
    <row r="25" spans="1:9" s="69" customFormat="1">
      <c r="A25" s="16">
        <f t="shared" si="4"/>
        <v>21</v>
      </c>
      <c r="B25" s="82" t="s">
        <v>712</v>
      </c>
      <c r="C25" s="90" t="s">
        <v>641</v>
      </c>
      <c r="D25" s="81">
        <v>11</v>
      </c>
      <c r="E25" s="81" t="s">
        <v>711</v>
      </c>
      <c r="F25" s="51" t="s">
        <v>619</v>
      </c>
      <c r="G25" s="15"/>
      <c r="H25" s="30"/>
    </row>
    <row r="26" spans="1:9" s="69" customFormat="1">
      <c r="A26" s="16">
        <f t="shared" si="4"/>
        <v>22</v>
      </c>
      <c r="B26" s="82" t="s">
        <v>714</v>
      </c>
      <c r="C26" s="90" t="s">
        <v>642</v>
      </c>
      <c r="D26" s="81">
        <v>7</v>
      </c>
      <c r="E26" s="81" t="s">
        <v>713</v>
      </c>
      <c r="F26" s="51" t="s">
        <v>619</v>
      </c>
      <c r="G26" s="15"/>
      <c r="H26" s="30"/>
    </row>
    <row r="27" spans="1:9" s="69" customFormat="1">
      <c r="A27" s="16">
        <f t="shared" si="4"/>
        <v>23</v>
      </c>
      <c r="B27" s="82" t="s">
        <v>716</v>
      </c>
      <c r="C27" s="90" t="s">
        <v>643</v>
      </c>
      <c r="D27" s="81">
        <v>8</v>
      </c>
      <c r="E27" s="81" t="s">
        <v>715</v>
      </c>
      <c r="F27" s="51" t="s">
        <v>619</v>
      </c>
      <c r="G27" s="15"/>
      <c r="H27" s="30"/>
    </row>
    <row r="28" spans="1:9" s="69" customFormat="1">
      <c r="A28" s="16">
        <f t="shared" si="4"/>
        <v>24</v>
      </c>
      <c r="B28" s="82" t="s">
        <v>718</v>
      </c>
      <c r="C28" s="90" t="s">
        <v>644</v>
      </c>
      <c r="D28" s="81">
        <v>9</v>
      </c>
      <c r="E28" s="81" t="s">
        <v>717</v>
      </c>
      <c r="F28" s="51" t="s">
        <v>619</v>
      </c>
      <c r="G28" s="15"/>
      <c r="H28" s="30"/>
    </row>
    <row r="29" spans="1:9" s="69" customFormat="1">
      <c r="A29" s="16">
        <f t="shared" si="4"/>
        <v>25</v>
      </c>
      <c r="B29" s="82" t="s">
        <v>720</v>
      </c>
      <c r="C29" s="90" t="s">
        <v>645</v>
      </c>
      <c r="D29" s="81">
        <v>9</v>
      </c>
      <c r="E29" s="81" t="s">
        <v>719</v>
      </c>
      <c r="F29" s="51" t="s">
        <v>619</v>
      </c>
      <c r="G29" s="15"/>
      <c r="H29" s="30"/>
    </row>
    <row r="30" spans="1:9" s="69" customFormat="1">
      <c r="A30" s="16">
        <f t="shared" si="4"/>
        <v>26</v>
      </c>
      <c r="B30" s="82" t="s">
        <v>722</v>
      </c>
      <c r="C30" s="90" t="s">
        <v>646</v>
      </c>
      <c r="D30" s="81">
        <v>11</v>
      </c>
      <c r="E30" s="81" t="s">
        <v>721</v>
      </c>
      <c r="F30" s="51" t="s">
        <v>619</v>
      </c>
      <c r="G30" s="15"/>
      <c r="H30" s="30"/>
    </row>
    <row r="31" spans="1:9" s="69" customFormat="1">
      <c r="A31" s="16">
        <f t="shared" si="4"/>
        <v>27</v>
      </c>
      <c r="B31" s="82" t="s">
        <v>724</v>
      </c>
      <c r="C31" s="90" t="s">
        <v>647</v>
      </c>
      <c r="D31" s="81">
        <v>29</v>
      </c>
      <c r="E31" s="81" t="s">
        <v>723</v>
      </c>
      <c r="F31" s="51" t="s">
        <v>619</v>
      </c>
      <c r="G31" s="15"/>
      <c r="H31" s="30"/>
    </row>
    <row r="32" spans="1:9" s="69" customFormat="1">
      <c r="A32" s="16">
        <f t="shared" si="4"/>
        <v>28</v>
      </c>
      <c r="B32" s="82" t="s">
        <v>726</v>
      </c>
      <c r="C32" s="90" t="s">
        <v>648</v>
      </c>
      <c r="D32" s="81">
        <v>13</v>
      </c>
      <c r="E32" s="81" t="s">
        <v>725</v>
      </c>
      <c r="F32" s="51" t="s">
        <v>619</v>
      </c>
      <c r="G32" s="15"/>
      <c r="H32" s="30"/>
    </row>
    <row r="33" spans="1:8" s="69" customFormat="1">
      <c r="A33" s="16">
        <f t="shared" si="4"/>
        <v>29</v>
      </c>
      <c r="B33" s="82" t="s">
        <v>728</v>
      </c>
      <c r="C33" s="90" t="s">
        <v>649</v>
      </c>
      <c r="D33" s="81">
        <v>12</v>
      </c>
      <c r="E33" s="81" t="s">
        <v>727</v>
      </c>
      <c r="F33" s="51" t="s">
        <v>619</v>
      </c>
      <c r="G33" s="15"/>
      <c r="H33" s="30"/>
    </row>
    <row r="34" spans="1:8" s="69" customFormat="1">
      <c r="A34" s="16">
        <f t="shared" si="4"/>
        <v>30</v>
      </c>
      <c r="B34" s="82" t="s">
        <v>730</v>
      </c>
      <c r="C34" s="90" t="s">
        <v>650</v>
      </c>
      <c r="D34" s="81">
        <v>9</v>
      </c>
      <c r="E34" s="81" t="s">
        <v>729</v>
      </c>
      <c r="F34" s="51" t="s">
        <v>619</v>
      </c>
      <c r="G34" s="15"/>
      <c r="H34" s="30"/>
    </row>
    <row r="35" spans="1:8" s="69" customFormat="1">
      <c r="A35" s="16">
        <f t="shared" si="4"/>
        <v>31</v>
      </c>
      <c r="B35" s="82" t="s">
        <v>732</v>
      </c>
      <c r="C35" s="90" t="s">
        <v>651</v>
      </c>
      <c r="D35" s="81">
        <v>12</v>
      </c>
      <c r="E35" s="81" t="s">
        <v>731</v>
      </c>
      <c r="F35" s="51" t="s">
        <v>619</v>
      </c>
      <c r="G35" s="15"/>
      <c r="H35" s="30"/>
    </row>
    <row r="36" spans="1:8" s="69" customFormat="1">
      <c r="A36" s="16">
        <f t="shared" si="4"/>
        <v>32</v>
      </c>
      <c r="B36" s="82" t="s">
        <v>734</v>
      </c>
      <c r="C36" s="90" t="s">
        <v>652</v>
      </c>
      <c r="D36" s="81">
        <v>11</v>
      </c>
      <c r="E36" s="81" t="s">
        <v>733</v>
      </c>
      <c r="F36" s="51" t="s">
        <v>619</v>
      </c>
      <c r="G36" s="15"/>
      <c r="H36" s="30"/>
    </row>
    <row r="37" spans="1:8" s="69" customFormat="1" ht="22.5">
      <c r="A37" s="16">
        <f t="shared" si="4"/>
        <v>33</v>
      </c>
      <c r="B37" s="82" t="s">
        <v>736</v>
      </c>
      <c r="C37" s="90" t="s">
        <v>653</v>
      </c>
      <c r="D37" s="81">
        <v>21</v>
      </c>
      <c r="E37" s="81" t="s">
        <v>735</v>
      </c>
      <c r="F37" s="51" t="s">
        <v>619</v>
      </c>
      <c r="G37" s="15"/>
      <c r="H37" s="30"/>
    </row>
    <row r="38" spans="1:8" s="69" customFormat="1">
      <c r="A38" s="16">
        <f t="shared" si="4"/>
        <v>34</v>
      </c>
      <c r="B38" s="82" t="s">
        <v>738</v>
      </c>
      <c r="C38" s="90" t="s">
        <v>654</v>
      </c>
      <c r="D38" s="81">
        <v>16</v>
      </c>
      <c r="E38" s="81" t="s">
        <v>737</v>
      </c>
      <c r="F38" s="51" t="s">
        <v>619</v>
      </c>
      <c r="G38" s="15"/>
      <c r="H38" s="30"/>
    </row>
    <row r="39" spans="1:8" s="69" customFormat="1">
      <c r="A39" s="16">
        <f t="shared" si="4"/>
        <v>35</v>
      </c>
      <c r="B39" s="82" t="s">
        <v>740</v>
      </c>
      <c r="C39" s="90" t="s">
        <v>655</v>
      </c>
      <c r="D39" s="81">
        <v>7</v>
      </c>
      <c r="E39" s="81" t="s">
        <v>739</v>
      </c>
      <c r="F39" s="51" t="s">
        <v>619</v>
      </c>
      <c r="G39" s="15"/>
      <c r="H39" s="30"/>
    </row>
    <row r="40" spans="1:8" s="69" customFormat="1">
      <c r="A40" s="16">
        <f t="shared" si="4"/>
        <v>36</v>
      </c>
      <c r="B40" s="82" t="s">
        <v>742</v>
      </c>
      <c r="C40" s="90" t="s">
        <v>656</v>
      </c>
      <c r="D40" s="81">
        <v>8</v>
      </c>
      <c r="E40" s="81" t="s">
        <v>741</v>
      </c>
      <c r="F40" s="51" t="s">
        <v>619</v>
      </c>
      <c r="G40" s="15"/>
      <c r="H40" s="30"/>
    </row>
    <row r="41" spans="1:8" s="69" customFormat="1">
      <c r="A41" s="16">
        <f t="shared" si="4"/>
        <v>37</v>
      </c>
      <c r="B41" s="82" t="s">
        <v>744</v>
      </c>
      <c r="C41" s="90" t="s">
        <v>657</v>
      </c>
      <c r="D41" s="81">
        <v>6</v>
      </c>
      <c r="E41" s="81" t="s">
        <v>743</v>
      </c>
      <c r="F41" s="51" t="s">
        <v>619</v>
      </c>
      <c r="G41" s="15"/>
      <c r="H41" s="30"/>
    </row>
    <row r="42" spans="1:8" s="69" customFormat="1">
      <c r="A42" s="16">
        <f t="shared" si="4"/>
        <v>38</v>
      </c>
      <c r="B42" s="82" t="s">
        <v>746</v>
      </c>
      <c r="C42" s="90" t="s">
        <v>658</v>
      </c>
      <c r="D42" s="81">
        <v>9</v>
      </c>
      <c r="E42" s="81" t="s">
        <v>745</v>
      </c>
      <c r="F42" s="51" t="s">
        <v>619</v>
      </c>
      <c r="G42" s="15"/>
      <c r="H42" s="30"/>
    </row>
    <row r="43" spans="1:8" s="69" customFormat="1">
      <c r="A43" s="16">
        <f t="shared" si="4"/>
        <v>39</v>
      </c>
      <c r="B43" s="82" t="s">
        <v>748</v>
      </c>
      <c r="C43" s="90" t="s">
        <v>659</v>
      </c>
      <c r="D43" s="81">
        <v>8</v>
      </c>
      <c r="E43" s="81" t="s">
        <v>747</v>
      </c>
      <c r="F43" s="51" t="s">
        <v>619</v>
      </c>
      <c r="G43" s="15"/>
      <c r="H43" s="30"/>
    </row>
    <row r="44" spans="1:8" s="69" customFormat="1">
      <c r="A44" s="16">
        <f t="shared" si="4"/>
        <v>40</v>
      </c>
      <c r="B44" s="82" t="s">
        <v>750</v>
      </c>
      <c r="C44" s="90" t="s">
        <v>660</v>
      </c>
      <c r="D44" s="81">
        <v>12</v>
      </c>
      <c r="E44" s="81" t="s">
        <v>749</v>
      </c>
      <c r="F44" s="51" t="s">
        <v>619</v>
      </c>
      <c r="G44" s="15"/>
      <c r="H44" s="30"/>
    </row>
    <row r="45" spans="1:8" s="69" customFormat="1">
      <c r="A45" s="16">
        <f t="shared" si="4"/>
        <v>41</v>
      </c>
      <c r="B45" s="82" t="s">
        <v>752</v>
      </c>
      <c r="C45" s="90" t="s">
        <v>661</v>
      </c>
      <c r="D45" s="81">
        <v>8</v>
      </c>
      <c r="E45" s="81" t="s">
        <v>751</v>
      </c>
      <c r="F45" s="51" t="s">
        <v>619</v>
      </c>
      <c r="G45" s="15"/>
      <c r="H45" s="30"/>
    </row>
    <row r="46" spans="1:8" s="69" customFormat="1">
      <c r="A46" s="16">
        <f t="shared" si="4"/>
        <v>42</v>
      </c>
      <c r="B46" s="82" t="s">
        <v>754</v>
      </c>
      <c r="C46" s="90" t="s">
        <v>662</v>
      </c>
      <c r="D46" s="81">
        <v>25</v>
      </c>
      <c r="E46" s="81" t="s">
        <v>753</v>
      </c>
      <c r="F46" s="51" t="s">
        <v>619</v>
      </c>
      <c r="G46" s="15"/>
      <c r="H46" s="30"/>
    </row>
    <row r="47" spans="1:8" s="69" customFormat="1">
      <c r="A47" s="16">
        <f t="shared" si="4"/>
        <v>43</v>
      </c>
      <c r="B47" s="82" t="s">
        <v>756</v>
      </c>
      <c r="C47" s="90" t="s">
        <v>663</v>
      </c>
      <c r="D47" s="81">
        <v>14</v>
      </c>
      <c r="E47" s="81" t="s">
        <v>755</v>
      </c>
      <c r="F47" s="51" t="s">
        <v>619</v>
      </c>
      <c r="G47" s="15"/>
      <c r="H47" s="30"/>
    </row>
    <row r="48" spans="1:8" s="69" customFormat="1">
      <c r="A48" s="16">
        <f t="shared" si="4"/>
        <v>44</v>
      </c>
      <c r="B48" s="82" t="s">
        <v>758</v>
      </c>
      <c r="C48" s="90" t="s">
        <v>664</v>
      </c>
      <c r="D48" s="81">
        <v>13</v>
      </c>
      <c r="E48" s="81" t="s">
        <v>757</v>
      </c>
      <c r="F48" s="51" t="s">
        <v>619</v>
      </c>
      <c r="G48" s="15"/>
      <c r="H48" s="30"/>
    </row>
    <row r="49" spans="1:8" s="69" customFormat="1">
      <c r="A49" s="16">
        <f t="shared" si="4"/>
        <v>45</v>
      </c>
      <c r="B49" s="82" t="s">
        <v>760</v>
      </c>
      <c r="C49" s="90" t="s">
        <v>665</v>
      </c>
      <c r="D49" s="81">
        <v>13</v>
      </c>
      <c r="E49" s="81" t="s">
        <v>759</v>
      </c>
      <c r="F49" s="51" t="s">
        <v>619</v>
      </c>
      <c r="G49" s="15"/>
      <c r="H49" s="30"/>
    </row>
    <row r="50" spans="1:8" s="69" customFormat="1" ht="24">
      <c r="A50" s="16">
        <f t="shared" si="4"/>
        <v>46</v>
      </c>
      <c r="B50" s="82" t="s">
        <v>762</v>
      </c>
      <c r="C50" s="90" t="s">
        <v>666</v>
      </c>
      <c r="D50" s="81">
        <v>11</v>
      </c>
      <c r="E50" s="81" t="s">
        <v>761</v>
      </c>
      <c r="F50" s="51" t="s">
        <v>619</v>
      </c>
      <c r="G50" s="15"/>
      <c r="H50" s="30"/>
    </row>
    <row r="51" spans="1:8" s="69" customFormat="1">
      <c r="A51" s="16">
        <f t="shared" si="4"/>
        <v>47</v>
      </c>
      <c r="B51" s="82" t="s">
        <v>764</v>
      </c>
      <c r="C51" s="90" t="s">
        <v>667</v>
      </c>
      <c r="D51" s="81">
        <v>8</v>
      </c>
      <c r="E51" s="81" t="s">
        <v>763</v>
      </c>
      <c r="F51" s="51" t="s">
        <v>619</v>
      </c>
      <c r="G51" s="15"/>
      <c r="H51" s="30"/>
    </row>
    <row r="52" spans="1:8" s="69" customFormat="1">
      <c r="A52" s="16">
        <f t="shared" si="4"/>
        <v>48</v>
      </c>
      <c r="B52" s="82" t="s">
        <v>767</v>
      </c>
      <c r="C52" s="90" t="s">
        <v>765</v>
      </c>
      <c r="D52" s="81">
        <v>10</v>
      </c>
      <c r="E52" s="81" t="s">
        <v>766</v>
      </c>
      <c r="F52" s="51" t="s">
        <v>619</v>
      </c>
      <c r="G52" s="15"/>
      <c r="H52" s="30"/>
    </row>
    <row r="53" spans="1:8" s="69" customFormat="1">
      <c r="A53" s="16" t="str">
        <f t="shared" si="4"/>
        <v/>
      </c>
      <c r="B53" s="82"/>
      <c r="C53" s="90"/>
      <c r="D53" s="81"/>
      <c r="E53" s="81"/>
      <c r="F53" s="51"/>
      <c r="G53" s="15"/>
      <c r="H53" s="31"/>
    </row>
    <row r="54" spans="1:8" s="69" customFormat="1">
      <c r="A54" s="16" t="str">
        <f t="shared" ref="A54:A64" si="5">IF(B54="","",ROW()-4)</f>
        <v/>
      </c>
      <c r="B54" s="82"/>
      <c r="C54" s="90"/>
      <c r="D54" s="81"/>
      <c r="E54" s="81"/>
      <c r="F54" s="51"/>
      <c r="G54" s="15"/>
      <c r="H54" s="31"/>
    </row>
    <row r="55" spans="1:8" s="69" customFormat="1">
      <c r="A55" s="16" t="str">
        <f t="shared" si="5"/>
        <v/>
      </c>
      <c r="B55" s="81"/>
      <c r="C55" s="90"/>
      <c r="D55" s="81"/>
      <c r="E55" s="81"/>
      <c r="F55" s="51"/>
      <c r="G55" s="15"/>
      <c r="H55" s="31"/>
    </row>
    <row r="56" spans="1:8" s="69" customFormat="1">
      <c r="A56" s="16" t="str">
        <f t="shared" si="5"/>
        <v/>
      </c>
      <c r="B56" s="82"/>
      <c r="C56" s="90"/>
      <c r="D56" s="81"/>
      <c r="E56" s="81"/>
      <c r="F56" s="51"/>
      <c r="G56" s="15"/>
      <c r="H56" s="31"/>
    </row>
    <row r="57" spans="1:8" s="69" customFormat="1">
      <c r="A57" s="16" t="str">
        <f t="shared" si="5"/>
        <v/>
      </c>
      <c r="B57" s="81"/>
      <c r="C57" s="90"/>
      <c r="D57" s="81"/>
      <c r="E57" s="81"/>
      <c r="F57" s="51"/>
      <c r="G57" s="15"/>
      <c r="H57" s="31"/>
    </row>
    <row r="58" spans="1:8" s="69" customFormat="1">
      <c r="A58" s="16" t="str">
        <f t="shared" si="5"/>
        <v/>
      </c>
      <c r="B58" s="81"/>
      <c r="C58" s="90"/>
      <c r="D58" s="81"/>
      <c r="E58" s="81"/>
      <c r="F58" s="51"/>
      <c r="G58" s="15"/>
      <c r="H58" s="31"/>
    </row>
    <row r="59" spans="1:8" s="69" customFormat="1">
      <c r="A59" s="16" t="str">
        <f t="shared" si="5"/>
        <v/>
      </c>
      <c r="B59" s="81"/>
      <c r="C59" s="90"/>
      <c r="D59" s="81"/>
      <c r="E59" s="81"/>
      <c r="F59" s="51"/>
      <c r="G59" s="15"/>
      <c r="H59" s="31"/>
    </row>
    <row r="60" spans="1:8" s="69" customFormat="1">
      <c r="A60" s="16" t="str">
        <f t="shared" si="5"/>
        <v/>
      </c>
      <c r="B60" s="81"/>
      <c r="C60" s="90"/>
      <c r="D60" s="81"/>
      <c r="E60" s="81"/>
      <c r="F60" s="51"/>
      <c r="G60" s="15"/>
      <c r="H60" s="31"/>
    </row>
    <row r="61" spans="1:8" s="69" customFormat="1">
      <c r="A61" s="16" t="str">
        <f t="shared" si="5"/>
        <v/>
      </c>
      <c r="B61" s="81"/>
      <c r="C61" s="90"/>
      <c r="D61" s="81"/>
      <c r="E61" s="81"/>
      <c r="F61" s="51"/>
      <c r="G61" s="15"/>
      <c r="H61" s="31"/>
    </row>
    <row r="62" spans="1:8" s="69" customFormat="1">
      <c r="A62" s="16" t="str">
        <f t="shared" si="5"/>
        <v/>
      </c>
      <c r="B62" s="81"/>
      <c r="C62" s="90"/>
      <c r="D62" s="81"/>
      <c r="E62" s="81"/>
      <c r="F62" s="51"/>
      <c r="G62" s="15"/>
      <c r="H62" s="31"/>
    </row>
    <row r="63" spans="1:8" s="69" customFormat="1">
      <c r="A63" s="16" t="str">
        <f t="shared" si="5"/>
        <v/>
      </c>
      <c r="B63" s="81"/>
      <c r="C63" s="90"/>
      <c r="D63" s="81"/>
      <c r="E63" s="81"/>
      <c r="F63" s="51"/>
      <c r="G63" s="15"/>
      <c r="H63" s="31"/>
    </row>
    <row r="64" spans="1:8" s="69" customFormat="1">
      <c r="A64" s="16" t="str">
        <f t="shared" si="5"/>
        <v/>
      </c>
      <c r="B64" s="81"/>
      <c r="C64" s="90"/>
      <c r="D64" s="81"/>
      <c r="E64" s="81"/>
      <c r="F64" s="51"/>
      <c r="G64" s="15"/>
      <c r="H64" s="31"/>
    </row>
    <row r="65" spans="1:8" s="69" customFormat="1">
      <c r="A65" s="16" t="str">
        <f t="shared" si="4"/>
        <v/>
      </c>
      <c r="B65" s="81"/>
      <c r="C65" s="90"/>
      <c r="D65" s="81"/>
      <c r="E65" s="81"/>
      <c r="F65" s="51"/>
      <c r="G65" s="15"/>
      <c r="H65" s="31"/>
    </row>
    <row r="66" spans="1:8" s="69" customFormat="1">
      <c r="A66" s="16" t="str">
        <f t="shared" si="4"/>
        <v/>
      </c>
      <c r="B66" s="81"/>
      <c r="C66" s="90"/>
      <c r="D66" s="81"/>
      <c r="E66" s="81"/>
      <c r="F66" s="51"/>
      <c r="G66" s="15"/>
      <c r="H66" s="31"/>
    </row>
    <row r="67" spans="1:8">
      <c r="A67" s="21" t="str">
        <f>IF(B67="","",ROW()-4)</f>
        <v/>
      </c>
      <c r="B67" s="33"/>
      <c r="C67" s="20"/>
      <c r="D67" s="20"/>
      <c r="E67" s="20"/>
      <c r="F67" s="20"/>
      <c r="G67" s="15"/>
      <c r="H67" s="31"/>
    </row>
    <row r="68" spans="1:8">
      <c r="B68" s="32"/>
    </row>
    <row r="69" spans="1:8">
      <c r="B69" s="32"/>
    </row>
  </sheetData>
  <mergeCells count="4">
    <mergeCell ref="A1:C1"/>
    <mergeCell ref="A2:C2"/>
    <mergeCell ref="D1:E1"/>
    <mergeCell ref="D2:E2"/>
  </mergeCells>
  <phoneticPr fontId="7"/>
  <hyperlinks>
    <hyperlink ref="B5" location="'LNASプラン基本'!a1" display="LNASプラン基本"/>
    <hyperlink ref="B6" location="'LNAS話題喚起コメント設定'!a1" display="LNAS話題喚起コメント設定"/>
    <hyperlink ref="B7" location="'LNAS帳票年次データ'!a1" display="LNAS帳票年次データ"/>
    <hyperlink ref="B8" location="'LNAS支える年次データ'!a1" display="LNAS支える年次データ"/>
    <hyperlink ref="B9" location="'LNASヒアリングノート'!a1" display="LNASヒアリングノート"/>
    <hyperlink ref="B10" location="'LNAS紹介依頼'!a1" display="LNAS紹介依頼"/>
    <hyperlink ref="B11" location="'LNASプラン家族'!a1" display="LNASプラン家族"/>
    <hyperlink ref="B12" location="'LNASライフデザイン教育資金'!a1" display="LNASライフデザイン教育資金"/>
    <hyperlink ref="B13" location="'LNASライフデザイン結婚資金'!a1" display="LNASライフデザイン結婚資金"/>
    <hyperlink ref="B14" location="'LNASライフデザイン住宅資金'!a1" display="LNASライフデザイン住宅資金"/>
    <hyperlink ref="B15" location="'LNASライフデザイン住宅ローン設定'!a1" display="LNASライフデザイン住宅ローン設定"/>
    <hyperlink ref="B16" location="'LNASライフデザイン住宅ローン借換'!a1" display="LNASライフデザイン住宅ローン借換"/>
    <hyperlink ref="B17" location="'LNASライフデザイン住宅ローン償還'!a1" display="LNASライフデザイン住宅ローン償還"/>
    <hyperlink ref="B18" location="'LNASライフデザイン旅行資金'!a1" display="LNASライフデザイン旅行資金"/>
    <hyperlink ref="B19" location="'LNASライフデザイン耐久財資金'!a1" display="LNASライフデザイン耐久財資金"/>
    <hyperlink ref="B20" location="'LNASライフデザイン耐久財現在ローン設定'!a1" display="LNASライフデザイン耐久財現在ローン設定"/>
    <hyperlink ref="B21" location="'LNASライフデザインセカンドライフ資金'!a1" display="LNASライフデザインセカンドライフ資金"/>
    <hyperlink ref="B22" location="'LNASライフデザインキャリアデザイン'!a1" display="LNASライフデザインキャリアデザイン"/>
    <hyperlink ref="B23" location="'LNASライフデザインセカンドライフ実現したいこと'!a1" display="LNASライフデザインセカンドライフ実現したいこと"/>
    <hyperlink ref="B24" location="'LNASライフデザインセカンドライフ生活費'!a1" display="LNASライフデザインセカンドライフ生活費"/>
    <hyperlink ref="B25" location="'LNASライフデザインその他資金'!a1" display="LNASライフデザインその他資金"/>
    <hyperlink ref="B26" location="'LNAS準備済国'!a1" display="LNAS準備済国"/>
    <hyperlink ref="B27" location="'LNAS準備済国老齢年金'!a1" display="LNAS準備済国老齢年金"/>
    <hyperlink ref="B28" location="'LNAS準備済国遺族年金'!a1" display="LNAS準備済国遺族年金"/>
    <hyperlink ref="B29" location="'LNAS準備済国公的年金詳細'!a1" display="LNAS準備済国公的年金詳細"/>
    <hyperlink ref="B30" location="'LNAS準備済会社'!a1" display="LNAS準備済会社"/>
    <hyperlink ref="B31" location="'LNAS準備済個人'!a1" display="LNAS準備済個人"/>
    <hyperlink ref="B32" location="'LNAS準備済個人将来預貯金詳細'!a1" display="LNAS準備済個人将来預貯金詳細"/>
    <hyperlink ref="B33" location="'LNAS準備済個人現在預貯金詳細'!a1" display="LNAS準備済個人現在預貯金詳細"/>
    <hyperlink ref="B34" location="'LNAS準備済個人保有資産詳細'!a1" display="LNAS準備済個人保有資産詳細"/>
    <hyperlink ref="B35" location="'LNAS準備済個人資産からの収入'!a1" display="LNAS準備済個人資産からの収入"/>
    <hyperlink ref="B36" location="'LNAS準備済個人セカンドライフお仕事'!a1" display="LNAS準備済個人セカンドライフお仕事"/>
    <hyperlink ref="B37" location="'LNAS準備済個人生保･年金'!a1" display="LNAS準備済個人生保･年金"/>
    <hyperlink ref="B38" location="'LNASかなえる資金'!a1" display="LNASかなえる資金"/>
    <hyperlink ref="B39" location="'LNASかなえる資金生活費明細'!a1" display="LNASかなえる資金生活費明細"/>
    <hyperlink ref="B40" location="'LNASかなえる対策収入増加'!a1" display="LNASかなえる対策収入増加"/>
    <hyperlink ref="B41" location="'LNASかなえる対策ＰＰ'!a1" display="LNASかなえる対策ＰＰ"/>
    <hyperlink ref="B42" location="'LNAS支える資金'!a1" display="LNAS支える資金"/>
    <hyperlink ref="B43" location="'LNASくらし支援計画'!a1" display="LNASくらし支援計画"/>
    <hyperlink ref="B44" location="'LNAS支える教育個別計画'!a1" display="LNAS支える教育個別計画"/>
    <hyperlink ref="B45" location="'LNAS支える結婚個別計画'!a1" display="LNAS支える結婚個別計画"/>
    <hyperlink ref="B46" location="'LNAS支える住宅個別計画'!a1" display="LNAS支える住宅個別計画"/>
    <hyperlink ref="B47" location="'LNAS支える旅行個別計画'!a1" display="LNAS支える旅行個別計画"/>
    <hyperlink ref="B48" location="'LNAS支える耐久財個別計画'!a1" display="LNAS支える耐久財個別計画"/>
    <hyperlink ref="B49" location="'LNAS支えるその他個別計画'!a1" display="LNAS支えるその他個別計画"/>
    <hyperlink ref="B50" location="'LNAS支える万一計画変更詳細'!a1" display="LNAS支える万一計画変更詳細"/>
    <hyperlink ref="B51" location="'LNAS支える万一保有資産変更'!a1" display="LNAS支える万一保有資産変更"/>
    <hyperlink ref="B52" location="'LNAS支える保有資産収入変更詳細'!a1" display="LNAS支える保有資産収入変更詳細"/>
  </hyperlinks>
  <pageMargins left="0" right="0" top="0.7" bottom="0.4" header="0.28000000000000003" footer="0.21"/>
  <pageSetup paperSize="9" scale="55" orientation="landscape" r:id="rId1"/>
  <headerFooter alignWithMargins="0">
    <oddHeader>&amp;C&amp;14&amp;Bテ ー ブ ル 定 義 書&amp;R&amp;11&amp;D</oddHeader>
    <oddFooter>&amp;C&amp;8－ &amp;P －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48">
    <pageSetUpPr fitToPage="1"/>
  </sheetPr>
  <dimension ref="A1:BF34"/>
  <sheetViews>
    <sheetView workbookViewId="0">
      <pane xSplit="1" ySplit="4" topLeftCell="B6" activePane="bottomRight" state="frozenSplit"/>
      <selection activeCell="V6" sqref="V6"/>
      <selection pane="topRight" activeCell="V6" sqref="V6"/>
      <selection pane="bottomLeft" activeCell="V6" sqref="V6"/>
      <selection pane="bottomRight" activeCell="A35" sqref="A35:XFD44"/>
    </sheetView>
  </sheetViews>
  <sheetFormatPr defaultRowHeight="13.5"/>
  <cols>
    <col min="1" max="1" width="4.625" style="70" customWidth="1"/>
    <col min="2" max="6" width="4.875" style="70" customWidth="1"/>
    <col min="7" max="21" width="4.625" style="70" customWidth="1"/>
    <col min="22" max="22" width="56.625" style="70" customWidth="1"/>
    <col min="23" max="28" width="4.625" style="70" customWidth="1"/>
    <col min="29" max="51" width="9" style="69"/>
    <col min="52" max="52" width="45.375" style="69" customWidth="1"/>
    <col min="53" max="16384" width="9" style="69"/>
  </cols>
  <sheetData>
    <row r="1" spans="1:5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73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58" ht="18" customHeight="1">
      <c r="A2" s="83"/>
      <c r="B2" s="220" t="s">
        <v>70</v>
      </c>
      <c r="C2" s="220"/>
      <c r="D2" s="220"/>
      <c r="E2" s="220"/>
      <c r="F2" s="220"/>
      <c r="G2" s="220"/>
      <c r="H2" s="221"/>
      <c r="I2" s="217" t="s">
        <v>237</v>
      </c>
      <c r="J2" s="217"/>
      <c r="K2" s="217"/>
      <c r="L2" s="217"/>
      <c r="M2" s="217"/>
      <c r="N2" s="217"/>
      <c r="O2" s="217"/>
      <c r="P2" s="223" t="s">
        <v>1013</v>
      </c>
      <c r="Q2" s="223"/>
      <c r="R2" s="223"/>
      <c r="S2" s="223"/>
      <c r="T2" s="223"/>
      <c r="U2" s="223"/>
      <c r="V2" s="91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58" ht="30" customHeight="1">
      <c r="A3" s="74" t="s">
        <v>6</v>
      </c>
      <c r="B3" s="219" t="s">
        <v>456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58" ht="14.25" thickBot="1">
      <c r="A4" s="75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75" t="s">
        <v>11</v>
      </c>
      <c r="N4" s="75" t="s">
        <v>12</v>
      </c>
      <c r="O4" s="75" t="s">
        <v>13</v>
      </c>
      <c r="P4" s="75" t="s">
        <v>14</v>
      </c>
      <c r="Q4" s="228" t="s">
        <v>15</v>
      </c>
      <c r="R4" s="228"/>
      <c r="S4" s="228"/>
      <c r="T4" s="228"/>
      <c r="U4" s="228"/>
      <c r="V4" s="75" t="s">
        <v>16</v>
      </c>
      <c r="W4" s="228" t="s">
        <v>17</v>
      </c>
      <c r="X4" s="228"/>
      <c r="Y4" s="228"/>
      <c r="Z4" s="228"/>
      <c r="AA4" s="228"/>
      <c r="AB4" s="228"/>
      <c r="AE4" s="69" t="s">
        <v>533</v>
      </c>
    </row>
    <row r="5" spans="1:58" s="71" customFormat="1" ht="14.25" thickTop="1">
      <c r="A5" s="77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8" t="s">
        <v>26</v>
      </c>
      <c r="P5" s="78" t="s">
        <v>25</v>
      </c>
      <c r="Q5" s="234"/>
      <c r="R5" s="235"/>
      <c r="S5" s="235"/>
      <c r="T5" s="235"/>
      <c r="U5" s="236"/>
      <c r="V5" s="84"/>
      <c r="W5" s="237"/>
      <c r="X5" s="238"/>
      <c r="Y5" s="238"/>
      <c r="Z5" s="238"/>
      <c r="AA5" s="238"/>
      <c r="AB5" s="238"/>
      <c r="AE5" s="76">
        <v>1</v>
      </c>
      <c r="AF5" s="189" t="s">
        <v>393</v>
      </c>
      <c r="AG5" s="190"/>
      <c r="AH5" s="190"/>
      <c r="AI5" s="190"/>
      <c r="AJ5" s="191"/>
      <c r="AK5" s="192" t="s">
        <v>1014</v>
      </c>
      <c r="AL5" s="193"/>
      <c r="AM5" s="193"/>
      <c r="AN5" s="194"/>
      <c r="AO5" s="195" t="s">
        <v>42</v>
      </c>
      <c r="AP5" s="196"/>
      <c r="AQ5" s="59">
        <v>11</v>
      </c>
      <c r="AR5" s="60" t="s">
        <v>794</v>
      </c>
      <c r="AS5" s="85"/>
      <c r="AT5" s="85"/>
      <c r="AU5" s="197"/>
      <c r="AV5" s="198"/>
      <c r="AW5" s="198"/>
      <c r="AX5" s="198"/>
      <c r="AY5" s="199"/>
      <c r="AZ5" s="86"/>
      <c r="BA5" s="200"/>
      <c r="BB5" s="200"/>
      <c r="BC5" s="200"/>
      <c r="BD5" s="200"/>
      <c r="BE5" s="200"/>
      <c r="BF5" s="200"/>
    </row>
    <row r="6" spans="1:58">
      <c r="A6" s="76">
        <v>2</v>
      </c>
      <c r="B6" s="189" t="s">
        <v>238</v>
      </c>
      <c r="C6" s="190"/>
      <c r="D6" s="190"/>
      <c r="E6" s="190"/>
      <c r="F6" s="191"/>
      <c r="G6" s="192" t="s">
        <v>1015</v>
      </c>
      <c r="H6" s="193"/>
      <c r="I6" s="193"/>
      <c r="J6" s="194"/>
      <c r="K6" s="195" t="s">
        <v>42</v>
      </c>
      <c r="L6" s="196"/>
      <c r="M6" s="59">
        <v>11</v>
      </c>
      <c r="N6" s="60" t="s">
        <v>794</v>
      </c>
      <c r="O6" s="85"/>
      <c r="P6" s="85"/>
      <c r="Q6" s="197"/>
      <c r="R6" s="198"/>
      <c r="S6" s="198"/>
      <c r="T6" s="198"/>
      <c r="U6" s="199"/>
      <c r="V6" s="86"/>
      <c r="W6" s="200"/>
      <c r="X6" s="200"/>
      <c r="Y6" s="200"/>
      <c r="Z6" s="200"/>
      <c r="AA6" s="200"/>
      <c r="AB6" s="200"/>
      <c r="AE6" s="80">
        <v>2</v>
      </c>
      <c r="AF6" s="201" t="s">
        <v>394</v>
      </c>
      <c r="AG6" s="202"/>
      <c r="AH6" s="202"/>
      <c r="AI6" s="202"/>
      <c r="AJ6" s="203"/>
      <c r="AK6" s="204" t="s">
        <v>1016</v>
      </c>
      <c r="AL6" s="205"/>
      <c r="AM6" s="205"/>
      <c r="AN6" s="206"/>
      <c r="AO6" s="207" t="s">
        <v>42</v>
      </c>
      <c r="AP6" s="208"/>
      <c r="AQ6" s="61">
        <v>5</v>
      </c>
      <c r="AR6" s="62">
        <v>2</v>
      </c>
      <c r="AS6" s="87"/>
      <c r="AT6" s="87"/>
      <c r="AU6" s="213"/>
      <c r="AV6" s="214"/>
      <c r="AW6" s="214"/>
      <c r="AX6" s="214"/>
      <c r="AY6" s="215"/>
      <c r="AZ6" s="88"/>
      <c r="BA6" s="212"/>
      <c r="BB6" s="212"/>
      <c r="BC6" s="212"/>
      <c r="BD6" s="212"/>
      <c r="BE6" s="212"/>
      <c r="BF6" s="212"/>
    </row>
    <row r="7" spans="1:58" s="71" customFormat="1">
      <c r="A7" s="80">
        <v>3</v>
      </c>
      <c r="B7" s="201" t="s">
        <v>239</v>
      </c>
      <c r="C7" s="202"/>
      <c r="D7" s="202"/>
      <c r="E7" s="202"/>
      <c r="F7" s="203"/>
      <c r="G7" s="204" t="s">
        <v>1017</v>
      </c>
      <c r="H7" s="205"/>
      <c r="I7" s="205"/>
      <c r="J7" s="206"/>
      <c r="K7" s="207" t="s">
        <v>42</v>
      </c>
      <c r="L7" s="208"/>
      <c r="M7" s="61">
        <v>11</v>
      </c>
      <c r="N7" s="62" t="s">
        <v>794</v>
      </c>
      <c r="O7" s="87"/>
      <c r="P7" s="87"/>
      <c r="Q7" s="213"/>
      <c r="R7" s="214"/>
      <c r="S7" s="214"/>
      <c r="T7" s="214"/>
      <c r="U7" s="215"/>
      <c r="V7" s="88"/>
      <c r="W7" s="212"/>
      <c r="X7" s="212"/>
      <c r="Y7" s="212"/>
      <c r="Z7" s="212"/>
      <c r="AA7" s="212"/>
      <c r="AB7" s="212"/>
      <c r="AE7" s="79">
        <v>3</v>
      </c>
      <c r="AF7" s="189" t="s">
        <v>395</v>
      </c>
      <c r="AG7" s="190"/>
      <c r="AH7" s="190"/>
      <c r="AI7" s="190"/>
      <c r="AJ7" s="191"/>
      <c r="AK7" s="192" t="s">
        <v>1018</v>
      </c>
      <c r="AL7" s="193"/>
      <c r="AM7" s="193"/>
      <c r="AN7" s="194"/>
      <c r="AO7" s="195" t="s">
        <v>42</v>
      </c>
      <c r="AP7" s="196"/>
      <c r="AQ7" s="59">
        <v>11</v>
      </c>
      <c r="AR7" s="60" t="s">
        <v>794</v>
      </c>
      <c r="AS7" s="85"/>
      <c r="AT7" s="85"/>
      <c r="AU7" s="197"/>
      <c r="AV7" s="198"/>
      <c r="AW7" s="198"/>
      <c r="AX7" s="198"/>
      <c r="AY7" s="199"/>
      <c r="AZ7" s="86"/>
      <c r="BA7" s="200"/>
      <c r="BB7" s="200"/>
      <c r="BC7" s="200"/>
      <c r="BD7" s="200"/>
      <c r="BE7" s="200"/>
      <c r="BF7" s="200"/>
    </row>
    <row r="8" spans="1:58">
      <c r="A8" s="79">
        <v>4</v>
      </c>
      <c r="B8" s="189" t="s">
        <v>240</v>
      </c>
      <c r="C8" s="190"/>
      <c r="D8" s="190"/>
      <c r="E8" s="190"/>
      <c r="F8" s="191"/>
      <c r="G8" s="192" t="s">
        <v>1019</v>
      </c>
      <c r="H8" s="193"/>
      <c r="I8" s="193"/>
      <c r="J8" s="194"/>
      <c r="K8" s="195" t="s">
        <v>42</v>
      </c>
      <c r="L8" s="196"/>
      <c r="M8" s="59">
        <v>11</v>
      </c>
      <c r="N8" s="60" t="s">
        <v>794</v>
      </c>
      <c r="O8" s="85"/>
      <c r="P8" s="85"/>
      <c r="Q8" s="197"/>
      <c r="R8" s="198"/>
      <c r="S8" s="198"/>
      <c r="T8" s="198"/>
      <c r="U8" s="199"/>
      <c r="V8" s="86"/>
      <c r="W8" s="200"/>
      <c r="X8" s="200"/>
      <c r="Y8" s="200"/>
      <c r="Z8" s="200"/>
      <c r="AA8" s="200"/>
      <c r="AB8" s="200"/>
      <c r="AE8" s="80">
        <v>4</v>
      </c>
      <c r="AF8" s="201" t="s">
        <v>396</v>
      </c>
      <c r="AG8" s="202"/>
      <c r="AH8" s="202"/>
      <c r="AI8" s="202"/>
      <c r="AJ8" s="203"/>
      <c r="AK8" s="204" t="s">
        <v>1020</v>
      </c>
      <c r="AL8" s="205"/>
      <c r="AM8" s="205"/>
      <c r="AN8" s="206"/>
      <c r="AO8" s="207" t="s">
        <v>42</v>
      </c>
      <c r="AP8" s="208"/>
      <c r="AQ8" s="61">
        <v>5</v>
      </c>
      <c r="AR8" s="62">
        <v>2</v>
      </c>
      <c r="AS8" s="87"/>
      <c r="AT8" s="87"/>
      <c r="AU8" s="209"/>
      <c r="AV8" s="210"/>
      <c r="AW8" s="210"/>
      <c r="AX8" s="210"/>
      <c r="AY8" s="211"/>
      <c r="AZ8" s="88"/>
      <c r="BA8" s="212"/>
      <c r="BB8" s="212"/>
      <c r="BC8" s="212"/>
      <c r="BD8" s="212"/>
      <c r="BE8" s="212"/>
      <c r="BF8" s="212"/>
    </row>
    <row r="9" spans="1:58" s="71" customFormat="1">
      <c r="A9" s="80">
        <v>5</v>
      </c>
      <c r="B9" s="201" t="s">
        <v>241</v>
      </c>
      <c r="C9" s="202"/>
      <c r="D9" s="202"/>
      <c r="E9" s="202"/>
      <c r="F9" s="203"/>
      <c r="G9" s="204" t="s">
        <v>1021</v>
      </c>
      <c r="H9" s="205"/>
      <c r="I9" s="205"/>
      <c r="J9" s="206"/>
      <c r="K9" s="207" t="s">
        <v>42</v>
      </c>
      <c r="L9" s="208"/>
      <c r="M9" s="61">
        <v>11</v>
      </c>
      <c r="N9" s="62" t="s">
        <v>794</v>
      </c>
      <c r="O9" s="87"/>
      <c r="P9" s="87"/>
      <c r="Q9" s="209"/>
      <c r="R9" s="210"/>
      <c r="S9" s="210"/>
      <c r="T9" s="210"/>
      <c r="U9" s="211"/>
      <c r="V9" s="88"/>
      <c r="W9" s="212"/>
      <c r="X9" s="212"/>
      <c r="Y9" s="212"/>
      <c r="Z9" s="212"/>
      <c r="AA9" s="212"/>
      <c r="AB9" s="212"/>
      <c r="AE9" s="79">
        <v>5</v>
      </c>
      <c r="AF9" s="189" t="s">
        <v>397</v>
      </c>
      <c r="AG9" s="190"/>
      <c r="AH9" s="190"/>
      <c r="AI9" s="190"/>
      <c r="AJ9" s="191"/>
      <c r="AK9" s="192" t="s">
        <v>1022</v>
      </c>
      <c r="AL9" s="193"/>
      <c r="AM9" s="193"/>
      <c r="AN9" s="194"/>
      <c r="AO9" s="195" t="s">
        <v>42</v>
      </c>
      <c r="AP9" s="196"/>
      <c r="AQ9" s="59">
        <v>11</v>
      </c>
      <c r="AR9" s="60" t="s">
        <v>794</v>
      </c>
      <c r="AS9" s="85"/>
      <c r="AT9" s="85"/>
      <c r="AU9" s="197"/>
      <c r="AV9" s="198"/>
      <c r="AW9" s="198"/>
      <c r="AX9" s="198"/>
      <c r="AY9" s="199"/>
      <c r="AZ9" s="86"/>
      <c r="BA9" s="200"/>
      <c r="BB9" s="200"/>
      <c r="BC9" s="200"/>
      <c r="BD9" s="200"/>
      <c r="BE9" s="200"/>
      <c r="BF9" s="200"/>
    </row>
    <row r="10" spans="1:58" s="71" customFormat="1">
      <c r="A10" s="79">
        <v>6</v>
      </c>
      <c r="B10" s="255" t="s">
        <v>243</v>
      </c>
      <c r="C10" s="256"/>
      <c r="D10" s="256"/>
      <c r="E10" s="256"/>
      <c r="F10" s="257"/>
      <c r="G10" s="192" t="s">
        <v>1023</v>
      </c>
      <c r="H10" s="193"/>
      <c r="I10" s="193"/>
      <c r="J10" s="194"/>
      <c r="K10" s="195" t="s">
        <v>42</v>
      </c>
      <c r="L10" s="196"/>
      <c r="M10" s="59">
        <v>11</v>
      </c>
      <c r="N10" s="60" t="s">
        <v>794</v>
      </c>
      <c r="O10" s="85"/>
      <c r="P10" s="85"/>
      <c r="Q10" s="197"/>
      <c r="R10" s="198"/>
      <c r="S10" s="198"/>
      <c r="T10" s="198"/>
      <c r="U10" s="199"/>
      <c r="V10" s="86"/>
      <c r="W10" s="200"/>
      <c r="X10" s="200"/>
      <c r="Y10" s="200"/>
      <c r="Z10" s="200"/>
      <c r="AA10" s="200"/>
      <c r="AB10" s="200"/>
      <c r="AE10" s="72">
        <v>6</v>
      </c>
      <c r="AF10" s="201" t="s">
        <v>398</v>
      </c>
      <c r="AG10" s="202"/>
      <c r="AH10" s="202"/>
      <c r="AI10" s="202"/>
      <c r="AJ10" s="203"/>
      <c r="AK10" s="204" t="s">
        <v>1024</v>
      </c>
      <c r="AL10" s="205"/>
      <c r="AM10" s="205"/>
      <c r="AN10" s="206"/>
      <c r="AO10" s="207" t="s">
        <v>42</v>
      </c>
      <c r="AP10" s="208"/>
      <c r="AQ10" s="61">
        <v>5</v>
      </c>
      <c r="AR10" s="62">
        <v>2</v>
      </c>
      <c r="AS10" s="87"/>
      <c r="AT10" s="87"/>
      <c r="AU10" s="209"/>
      <c r="AV10" s="210"/>
      <c r="AW10" s="210"/>
      <c r="AX10" s="210"/>
      <c r="AY10" s="211"/>
      <c r="AZ10" s="88"/>
      <c r="BA10" s="212"/>
      <c r="BB10" s="212"/>
      <c r="BC10" s="212"/>
      <c r="BD10" s="212"/>
      <c r="BE10" s="212"/>
      <c r="BF10" s="212"/>
    </row>
    <row r="11" spans="1:58">
      <c r="A11" s="72">
        <v>7</v>
      </c>
      <c r="B11" s="252" t="s">
        <v>242</v>
      </c>
      <c r="C11" s="253"/>
      <c r="D11" s="253"/>
      <c r="E11" s="253"/>
      <c r="F11" s="254"/>
      <c r="G11" s="204" t="s">
        <v>1025</v>
      </c>
      <c r="H11" s="205"/>
      <c r="I11" s="205"/>
      <c r="J11" s="206"/>
      <c r="K11" s="207" t="s">
        <v>42</v>
      </c>
      <c r="L11" s="208"/>
      <c r="M11" s="61">
        <v>11</v>
      </c>
      <c r="N11" s="62" t="s">
        <v>794</v>
      </c>
      <c r="O11" s="87"/>
      <c r="P11" s="87"/>
      <c r="Q11" s="209"/>
      <c r="R11" s="210"/>
      <c r="S11" s="210"/>
      <c r="T11" s="210"/>
      <c r="U11" s="211"/>
      <c r="V11" s="88"/>
      <c r="W11" s="212"/>
      <c r="X11" s="212"/>
      <c r="Y11" s="212"/>
      <c r="Z11" s="212"/>
      <c r="AA11" s="212"/>
      <c r="AB11" s="212"/>
    </row>
    <row r="12" spans="1:58">
      <c r="A12" s="76">
        <v>8</v>
      </c>
      <c r="B12" s="189" t="s">
        <v>370</v>
      </c>
      <c r="C12" s="190"/>
      <c r="D12" s="190"/>
      <c r="E12" s="190"/>
      <c r="F12" s="191"/>
      <c r="G12" s="192" t="s">
        <v>1026</v>
      </c>
      <c r="H12" s="193"/>
      <c r="I12" s="193"/>
      <c r="J12" s="194"/>
      <c r="K12" s="195" t="s">
        <v>42</v>
      </c>
      <c r="L12" s="196"/>
      <c r="M12" s="59">
        <v>11</v>
      </c>
      <c r="N12" s="60" t="s">
        <v>794</v>
      </c>
      <c r="O12" s="85"/>
      <c r="P12" s="85"/>
      <c r="Q12" s="197"/>
      <c r="R12" s="198"/>
      <c r="S12" s="198"/>
      <c r="T12" s="198"/>
      <c r="U12" s="199"/>
      <c r="V12" s="86"/>
      <c r="W12" s="200"/>
      <c r="X12" s="200"/>
      <c r="Y12" s="200"/>
      <c r="Z12" s="200"/>
      <c r="AA12" s="200"/>
      <c r="AB12" s="200"/>
      <c r="AE12" s="80">
        <v>8</v>
      </c>
      <c r="AF12" s="201" t="s">
        <v>312</v>
      </c>
      <c r="AG12" s="202"/>
      <c r="AH12" s="202"/>
      <c r="AI12" s="202"/>
      <c r="AJ12" s="203"/>
      <c r="AK12" s="204" t="s">
        <v>1027</v>
      </c>
      <c r="AL12" s="205"/>
      <c r="AM12" s="205"/>
      <c r="AN12" s="206"/>
      <c r="AO12" s="207" t="s">
        <v>77</v>
      </c>
      <c r="AP12" s="208"/>
      <c r="AQ12" s="61">
        <v>1</v>
      </c>
      <c r="AR12" s="62" t="s">
        <v>794</v>
      </c>
      <c r="AS12" s="87"/>
      <c r="AT12" s="87"/>
      <c r="AU12" s="209"/>
      <c r="AV12" s="210"/>
      <c r="AW12" s="210"/>
      <c r="AX12" s="210"/>
      <c r="AY12" s="211"/>
      <c r="AZ12" s="108" t="s">
        <v>313</v>
      </c>
      <c r="BA12" s="212"/>
      <c r="BB12" s="212"/>
      <c r="BC12" s="212"/>
      <c r="BD12" s="212"/>
      <c r="BE12" s="212"/>
      <c r="BF12" s="212"/>
    </row>
    <row r="13" spans="1:58">
      <c r="A13" s="80">
        <v>9</v>
      </c>
      <c r="B13" s="201" t="s">
        <v>244</v>
      </c>
      <c r="C13" s="202"/>
      <c r="D13" s="202"/>
      <c r="E13" s="202"/>
      <c r="F13" s="203"/>
      <c r="G13" s="204" t="s">
        <v>1028</v>
      </c>
      <c r="H13" s="205"/>
      <c r="I13" s="205"/>
      <c r="J13" s="206"/>
      <c r="K13" s="207" t="s">
        <v>42</v>
      </c>
      <c r="L13" s="208"/>
      <c r="M13" s="61">
        <v>11</v>
      </c>
      <c r="N13" s="62" t="s">
        <v>794</v>
      </c>
      <c r="O13" s="87"/>
      <c r="P13" s="87"/>
      <c r="Q13" s="213"/>
      <c r="R13" s="214"/>
      <c r="S13" s="214"/>
      <c r="T13" s="214"/>
      <c r="U13" s="215"/>
      <c r="V13" s="88"/>
      <c r="W13" s="212"/>
      <c r="X13" s="212"/>
      <c r="Y13" s="212"/>
      <c r="Z13" s="212"/>
      <c r="AA13" s="212"/>
      <c r="AB13" s="212"/>
      <c r="AE13" s="79">
        <v>9</v>
      </c>
      <c r="AF13" s="255" t="s">
        <v>351</v>
      </c>
      <c r="AG13" s="256"/>
      <c r="AH13" s="256"/>
      <c r="AI13" s="256"/>
      <c r="AJ13" s="257"/>
      <c r="AK13" s="192" t="s">
        <v>1029</v>
      </c>
      <c r="AL13" s="193"/>
      <c r="AM13" s="193"/>
      <c r="AN13" s="194"/>
      <c r="AO13" s="195" t="s">
        <v>42</v>
      </c>
      <c r="AP13" s="196"/>
      <c r="AQ13" s="59">
        <v>11</v>
      </c>
      <c r="AR13" s="60" t="s">
        <v>794</v>
      </c>
      <c r="AS13" s="85"/>
      <c r="AT13" s="85"/>
      <c r="AU13" s="197"/>
      <c r="AV13" s="198"/>
      <c r="AW13" s="198"/>
      <c r="AX13" s="198"/>
      <c r="AY13" s="199"/>
      <c r="AZ13" s="109"/>
      <c r="BA13" s="200"/>
      <c r="BB13" s="200"/>
      <c r="BC13" s="200"/>
      <c r="BD13" s="200"/>
      <c r="BE13" s="200"/>
      <c r="BF13" s="200"/>
    </row>
    <row r="14" spans="1:58" s="71" customFormat="1">
      <c r="A14" s="79">
        <v>10</v>
      </c>
      <c r="B14" s="189" t="s">
        <v>245</v>
      </c>
      <c r="C14" s="190"/>
      <c r="D14" s="190"/>
      <c r="E14" s="190"/>
      <c r="F14" s="191"/>
      <c r="G14" s="192" t="s">
        <v>1030</v>
      </c>
      <c r="H14" s="193"/>
      <c r="I14" s="193"/>
      <c r="J14" s="194"/>
      <c r="K14" s="195" t="s">
        <v>42</v>
      </c>
      <c r="L14" s="196"/>
      <c r="M14" s="59">
        <v>11</v>
      </c>
      <c r="N14" s="60" t="s">
        <v>794</v>
      </c>
      <c r="O14" s="85"/>
      <c r="P14" s="85"/>
      <c r="Q14" s="197"/>
      <c r="R14" s="198"/>
      <c r="S14" s="198"/>
      <c r="T14" s="198"/>
      <c r="U14" s="199"/>
      <c r="V14" s="86"/>
      <c r="W14" s="200"/>
      <c r="X14" s="200"/>
      <c r="Y14" s="200"/>
      <c r="Z14" s="200"/>
      <c r="AA14" s="200"/>
      <c r="AB14" s="200"/>
      <c r="AE14" s="72">
        <v>10</v>
      </c>
      <c r="AF14" s="252" t="s">
        <v>377</v>
      </c>
      <c r="AG14" s="253"/>
      <c r="AH14" s="253"/>
      <c r="AI14" s="253"/>
      <c r="AJ14" s="254"/>
      <c r="AK14" s="204" t="s">
        <v>1031</v>
      </c>
      <c r="AL14" s="205"/>
      <c r="AM14" s="205"/>
      <c r="AN14" s="206"/>
      <c r="AO14" s="207" t="s">
        <v>77</v>
      </c>
      <c r="AP14" s="208"/>
      <c r="AQ14" s="61">
        <v>1</v>
      </c>
      <c r="AR14" s="62" t="s">
        <v>794</v>
      </c>
      <c r="AS14" s="87"/>
      <c r="AT14" s="87"/>
      <c r="AU14" s="209"/>
      <c r="AV14" s="210"/>
      <c r="AW14" s="210"/>
      <c r="AX14" s="210"/>
      <c r="AY14" s="211"/>
      <c r="AZ14" s="108" t="s">
        <v>350</v>
      </c>
      <c r="BA14" s="212"/>
      <c r="BB14" s="212"/>
      <c r="BC14" s="212"/>
      <c r="BD14" s="212"/>
      <c r="BE14" s="212"/>
      <c r="BF14" s="212"/>
    </row>
    <row r="15" spans="1:58">
      <c r="A15" s="80">
        <v>11</v>
      </c>
      <c r="B15" s="201" t="s">
        <v>246</v>
      </c>
      <c r="C15" s="202"/>
      <c r="D15" s="202"/>
      <c r="E15" s="202"/>
      <c r="F15" s="203"/>
      <c r="G15" s="204" t="s">
        <v>1032</v>
      </c>
      <c r="H15" s="205"/>
      <c r="I15" s="205"/>
      <c r="J15" s="206"/>
      <c r="K15" s="207" t="s">
        <v>42</v>
      </c>
      <c r="L15" s="208"/>
      <c r="M15" s="61">
        <v>11</v>
      </c>
      <c r="N15" s="62" t="s">
        <v>794</v>
      </c>
      <c r="O15" s="87"/>
      <c r="P15" s="87"/>
      <c r="Q15" s="209"/>
      <c r="R15" s="210"/>
      <c r="S15" s="210"/>
      <c r="T15" s="210"/>
      <c r="U15" s="211"/>
      <c r="V15" s="88"/>
      <c r="W15" s="212"/>
      <c r="X15" s="212"/>
      <c r="Y15" s="212"/>
      <c r="Z15" s="212"/>
      <c r="AA15" s="212"/>
      <c r="AB15" s="212"/>
      <c r="AE15" s="68">
        <v>11</v>
      </c>
      <c r="AF15" s="262" t="s">
        <v>352</v>
      </c>
      <c r="AG15" s="263"/>
      <c r="AH15" s="263"/>
      <c r="AI15" s="263"/>
      <c r="AJ15" s="264"/>
      <c r="AK15" s="192" t="s">
        <v>1033</v>
      </c>
      <c r="AL15" s="193"/>
      <c r="AM15" s="193"/>
      <c r="AN15" s="194"/>
      <c r="AO15" s="261" t="s">
        <v>42</v>
      </c>
      <c r="AP15" s="239"/>
      <c r="AQ15" s="59">
        <v>11</v>
      </c>
      <c r="AR15" s="60" t="s">
        <v>794</v>
      </c>
      <c r="AS15" s="85"/>
      <c r="AT15" s="85"/>
      <c r="AU15" s="197"/>
      <c r="AV15" s="198"/>
      <c r="AW15" s="198"/>
      <c r="AX15" s="198"/>
      <c r="AY15" s="199"/>
      <c r="AZ15" s="86"/>
      <c r="BA15" s="200"/>
      <c r="BB15" s="200"/>
      <c r="BC15" s="200"/>
      <c r="BD15" s="200"/>
      <c r="BE15" s="200"/>
      <c r="BF15" s="200"/>
    </row>
    <row r="16" spans="1:58" s="71" customFormat="1">
      <c r="A16" s="79">
        <v>12</v>
      </c>
      <c r="B16" s="255" t="s">
        <v>247</v>
      </c>
      <c r="C16" s="256"/>
      <c r="D16" s="256"/>
      <c r="E16" s="256"/>
      <c r="F16" s="257"/>
      <c r="G16" s="192" t="s">
        <v>1034</v>
      </c>
      <c r="H16" s="193"/>
      <c r="I16" s="193"/>
      <c r="J16" s="194"/>
      <c r="K16" s="195" t="s">
        <v>42</v>
      </c>
      <c r="L16" s="196"/>
      <c r="M16" s="59">
        <v>11</v>
      </c>
      <c r="N16" s="60" t="s">
        <v>794</v>
      </c>
      <c r="O16" s="85"/>
      <c r="P16" s="85"/>
      <c r="Q16" s="197"/>
      <c r="R16" s="198"/>
      <c r="S16" s="198"/>
      <c r="T16" s="198"/>
      <c r="U16" s="199"/>
      <c r="V16" s="86"/>
      <c r="W16" s="200"/>
      <c r="X16" s="200"/>
      <c r="Y16" s="200"/>
      <c r="Z16" s="200"/>
      <c r="AA16" s="200"/>
      <c r="AB16" s="200"/>
    </row>
    <row r="17" spans="1:58" s="71" customFormat="1">
      <c r="A17" s="72">
        <v>13</v>
      </c>
      <c r="B17" s="252" t="s">
        <v>248</v>
      </c>
      <c r="C17" s="253"/>
      <c r="D17" s="253"/>
      <c r="E17" s="253"/>
      <c r="F17" s="254"/>
      <c r="G17" s="204" t="s">
        <v>1035</v>
      </c>
      <c r="H17" s="205"/>
      <c r="I17" s="205"/>
      <c r="J17" s="206"/>
      <c r="K17" s="207" t="s">
        <v>42</v>
      </c>
      <c r="L17" s="208"/>
      <c r="M17" s="61">
        <v>3</v>
      </c>
      <c r="N17" s="62" t="s">
        <v>794</v>
      </c>
      <c r="O17" s="87"/>
      <c r="P17" s="87"/>
      <c r="Q17" s="209"/>
      <c r="R17" s="210"/>
      <c r="S17" s="210"/>
      <c r="T17" s="210"/>
      <c r="U17" s="211"/>
      <c r="V17" s="88"/>
      <c r="W17" s="212"/>
      <c r="X17" s="212"/>
      <c r="Y17" s="212"/>
      <c r="Z17" s="212"/>
      <c r="AA17" s="212"/>
      <c r="AB17" s="212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</row>
    <row r="18" spans="1:58">
      <c r="A18" s="76">
        <v>14</v>
      </c>
      <c r="B18" s="189" t="s">
        <v>371</v>
      </c>
      <c r="C18" s="190"/>
      <c r="D18" s="190"/>
      <c r="E18" s="190"/>
      <c r="F18" s="191"/>
      <c r="G18" s="192" t="s">
        <v>1036</v>
      </c>
      <c r="H18" s="193"/>
      <c r="I18" s="193"/>
      <c r="J18" s="194"/>
      <c r="K18" s="195" t="s">
        <v>77</v>
      </c>
      <c r="L18" s="196"/>
      <c r="M18" s="59">
        <v>1</v>
      </c>
      <c r="N18" s="60" t="s">
        <v>794</v>
      </c>
      <c r="O18" s="85"/>
      <c r="P18" s="85"/>
      <c r="Q18" s="197"/>
      <c r="R18" s="198"/>
      <c r="S18" s="198"/>
      <c r="T18" s="198"/>
      <c r="U18" s="199"/>
      <c r="V18" s="86"/>
      <c r="W18" s="200"/>
      <c r="X18" s="200"/>
      <c r="Y18" s="200"/>
      <c r="Z18" s="200"/>
      <c r="AA18" s="200"/>
      <c r="AB18" s="200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</row>
    <row r="19" spans="1:58">
      <c r="A19" s="80">
        <v>15</v>
      </c>
      <c r="B19" s="201" t="s">
        <v>249</v>
      </c>
      <c r="C19" s="202"/>
      <c r="D19" s="202"/>
      <c r="E19" s="202"/>
      <c r="F19" s="203"/>
      <c r="G19" s="204" t="s">
        <v>1037</v>
      </c>
      <c r="H19" s="205"/>
      <c r="I19" s="205"/>
      <c r="J19" s="206"/>
      <c r="K19" s="207" t="s">
        <v>42</v>
      </c>
      <c r="L19" s="208"/>
      <c r="M19" s="61">
        <v>3</v>
      </c>
      <c r="N19" s="62" t="s">
        <v>794</v>
      </c>
      <c r="O19" s="87"/>
      <c r="P19" s="87"/>
      <c r="Q19" s="213"/>
      <c r="R19" s="214"/>
      <c r="S19" s="214"/>
      <c r="T19" s="214"/>
      <c r="U19" s="215"/>
      <c r="V19" s="88"/>
      <c r="W19" s="212"/>
      <c r="X19" s="212"/>
      <c r="Y19" s="212"/>
      <c r="Z19" s="212"/>
      <c r="AA19" s="212"/>
      <c r="AB19" s="212"/>
    </row>
    <row r="20" spans="1:58" s="71" customFormat="1">
      <c r="A20" s="79">
        <v>16</v>
      </c>
      <c r="B20" s="189" t="s">
        <v>372</v>
      </c>
      <c r="C20" s="190"/>
      <c r="D20" s="190"/>
      <c r="E20" s="190"/>
      <c r="F20" s="191"/>
      <c r="G20" s="192" t="s">
        <v>1038</v>
      </c>
      <c r="H20" s="193"/>
      <c r="I20" s="193"/>
      <c r="J20" s="194"/>
      <c r="K20" s="195" t="s">
        <v>77</v>
      </c>
      <c r="L20" s="196"/>
      <c r="M20" s="59">
        <v>1</v>
      </c>
      <c r="N20" s="60" t="s">
        <v>794</v>
      </c>
      <c r="O20" s="85"/>
      <c r="P20" s="85"/>
      <c r="Q20" s="197"/>
      <c r="R20" s="198"/>
      <c r="S20" s="198"/>
      <c r="T20" s="198"/>
      <c r="U20" s="199"/>
      <c r="V20" s="86"/>
      <c r="W20" s="200"/>
      <c r="X20" s="200"/>
      <c r="Y20" s="200"/>
      <c r="Z20" s="200"/>
      <c r="AA20" s="200"/>
      <c r="AB20" s="200"/>
    </row>
    <row r="21" spans="1:58">
      <c r="A21" s="80">
        <v>17</v>
      </c>
      <c r="B21" s="201" t="s">
        <v>250</v>
      </c>
      <c r="C21" s="202"/>
      <c r="D21" s="202"/>
      <c r="E21" s="202"/>
      <c r="F21" s="203"/>
      <c r="G21" s="204" t="s">
        <v>1039</v>
      </c>
      <c r="H21" s="205"/>
      <c r="I21" s="205"/>
      <c r="J21" s="206"/>
      <c r="K21" s="207" t="s">
        <v>42</v>
      </c>
      <c r="L21" s="208"/>
      <c r="M21" s="61">
        <v>11</v>
      </c>
      <c r="N21" s="62" t="s">
        <v>794</v>
      </c>
      <c r="O21" s="87"/>
      <c r="P21" s="87"/>
      <c r="Q21" s="209"/>
      <c r="R21" s="210"/>
      <c r="S21" s="210"/>
      <c r="T21" s="210"/>
      <c r="U21" s="211"/>
      <c r="V21" s="88"/>
      <c r="W21" s="212"/>
      <c r="X21" s="212"/>
      <c r="Y21" s="212"/>
      <c r="Z21" s="212"/>
      <c r="AA21" s="212"/>
      <c r="AB21" s="212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</row>
    <row r="22" spans="1:58" s="71" customFormat="1">
      <c r="A22" s="79">
        <v>18</v>
      </c>
      <c r="B22" s="255" t="s">
        <v>251</v>
      </c>
      <c r="C22" s="256"/>
      <c r="D22" s="256"/>
      <c r="E22" s="256"/>
      <c r="F22" s="257"/>
      <c r="G22" s="192" t="s">
        <v>1040</v>
      </c>
      <c r="H22" s="193"/>
      <c r="I22" s="193"/>
      <c r="J22" s="194"/>
      <c r="K22" s="195" t="s">
        <v>42</v>
      </c>
      <c r="L22" s="196"/>
      <c r="M22" s="59">
        <v>3</v>
      </c>
      <c r="N22" s="60" t="s">
        <v>794</v>
      </c>
      <c r="O22" s="85"/>
      <c r="P22" s="85"/>
      <c r="Q22" s="197"/>
      <c r="R22" s="198"/>
      <c r="S22" s="198"/>
      <c r="T22" s="198"/>
      <c r="U22" s="199"/>
      <c r="V22" s="86"/>
      <c r="W22" s="200"/>
      <c r="X22" s="200"/>
      <c r="Y22" s="200"/>
      <c r="Z22" s="200"/>
      <c r="AA22" s="200"/>
      <c r="AB22" s="200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</row>
    <row r="23" spans="1:58">
      <c r="A23" s="72">
        <v>19</v>
      </c>
      <c r="B23" s="252" t="s">
        <v>373</v>
      </c>
      <c r="C23" s="253"/>
      <c r="D23" s="253"/>
      <c r="E23" s="253"/>
      <c r="F23" s="254"/>
      <c r="G23" s="204" t="s">
        <v>1041</v>
      </c>
      <c r="H23" s="205"/>
      <c r="I23" s="205"/>
      <c r="J23" s="206"/>
      <c r="K23" s="207" t="s">
        <v>77</v>
      </c>
      <c r="L23" s="208"/>
      <c r="M23" s="61">
        <v>1</v>
      </c>
      <c r="N23" s="62" t="s">
        <v>794</v>
      </c>
      <c r="O23" s="87"/>
      <c r="P23" s="87"/>
      <c r="Q23" s="209"/>
      <c r="R23" s="210"/>
      <c r="S23" s="210"/>
      <c r="T23" s="210"/>
      <c r="U23" s="211"/>
      <c r="V23" s="88"/>
      <c r="W23" s="212"/>
      <c r="X23" s="212"/>
      <c r="Y23" s="212"/>
      <c r="Z23" s="212"/>
      <c r="AA23" s="212"/>
      <c r="AB23" s="212"/>
    </row>
    <row r="24" spans="1:58" s="71" customFormat="1">
      <c r="A24" s="76">
        <v>20</v>
      </c>
      <c r="B24" s="189" t="s">
        <v>252</v>
      </c>
      <c r="C24" s="190"/>
      <c r="D24" s="190"/>
      <c r="E24" s="190"/>
      <c r="F24" s="191"/>
      <c r="G24" s="192" t="s">
        <v>1042</v>
      </c>
      <c r="H24" s="193"/>
      <c r="I24" s="193"/>
      <c r="J24" s="194"/>
      <c r="K24" s="195" t="s">
        <v>42</v>
      </c>
      <c r="L24" s="196"/>
      <c r="M24" s="59">
        <v>3</v>
      </c>
      <c r="N24" s="60" t="s">
        <v>794</v>
      </c>
      <c r="O24" s="85"/>
      <c r="P24" s="85"/>
      <c r="Q24" s="197"/>
      <c r="R24" s="198"/>
      <c r="S24" s="198"/>
      <c r="T24" s="198"/>
      <c r="U24" s="199"/>
      <c r="V24" s="86"/>
      <c r="W24" s="200"/>
      <c r="X24" s="200"/>
      <c r="Y24" s="200"/>
      <c r="Z24" s="200"/>
      <c r="AA24" s="200"/>
      <c r="AB24" s="200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</row>
    <row r="25" spans="1:58">
      <c r="A25" s="80">
        <v>21</v>
      </c>
      <c r="B25" s="201" t="s">
        <v>374</v>
      </c>
      <c r="C25" s="202"/>
      <c r="D25" s="202"/>
      <c r="E25" s="202"/>
      <c r="F25" s="203"/>
      <c r="G25" s="204" t="s">
        <v>1043</v>
      </c>
      <c r="H25" s="205"/>
      <c r="I25" s="205"/>
      <c r="J25" s="206"/>
      <c r="K25" s="207" t="s">
        <v>77</v>
      </c>
      <c r="L25" s="208"/>
      <c r="M25" s="61">
        <v>1</v>
      </c>
      <c r="N25" s="62" t="s">
        <v>794</v>
      </c>
      <c r="O25" s="87"/>
      <c r="P25" s="87"/>
      <c r="Q25" s="213"/>
      <c r="R25" s="214"/>
      <c r="S25" s="214"/>
      <c r="T25" s="214"/>
      <c r="U25" s="215"/>
      <c r="V25" s="88"/>
      <c r="W25" s="212"/>
      <c r="X25" s="212"/>
      <c r="Y25" s="212"/>
      <c r="Z25" s="212"/>
      <c r="AA25" s="212"/>
      <c r="AB25" s="212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</row>
    <row r="26" spans="1:58" s="71" customFormat="1">
      <c r="A26" s="79">
        <v>22</v>
      </c>
      <c r="B26" s="189" t="s">
        <v>253</v>
      </c>
      <c r="C26" s="190"/>
      <c r="D26" s="190"/>
      <c r="E26" s="190"/>
      <c r="F26" s="191"/>
      <c r="G26" s="192" t="s">
        <v>1044</v>
      </c>
      <c r="H26" s="193"/>
      <c r="I26" s="193"/>
      <c r="J26" s="194"/>
      <c r="K26" s="195" t="s">
        <v>42</v>
      </c>
      <c r="L26" s="196"/>
      <c r="M26" s="59">
        <v>11</v>
      </c>
      <c r="N26" s="60" t="s">
        <v>794</v>
      </c>
      <c r="O26" s="85"/>
      <c r="P26" s="85"/>
      <c r="Q26" s="197"/>
      <c r="R26" s="198"/>
      <c r="S26" s="198"/>
      <c r="T26" s="198"/>
      <c r="U26" s="199"/>
      <c r="V26" s="86"/>
      <c r="W26" s="200"/>
      <c r="X26" s="200"/>
      <c r="Y26" s="200"/>
      <c r="Z26" s="200"/>
      <c r="AA26" s="200"/>
      <c r="AB26" s="200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</row>
    <row r="27" spans="1:58" s="71" customFormat="1">
      <c r="A27" s="80">
        <v>23</v>
      </c>
      <c r="B27" s="201" t="s">
        <v>254</v>
      </c>
      <c r="C27" s="202"/>
      <c r="D27" s="202"/>
      <c r="E27" s="202"/>
      <c r="F27" s="203"/>
      <c r="G27" s="204" t="s">
        <v>1045</v>
      </c>
      <c r="H27" s="205"/>
      <c r="I27" s="205"/>
      <c r="J27" s="206"/>
      <c r="K27" s="207" t="s">
        <v>42</v>
      </c>
      <c r="L27" s="208"/>
      <c r="M27" s="61">
        <v>3</v>
      </c>
      <c r="N27" s="62" t="s">
        <v>794</v>
      </c>
      <c r="O27" s="87"/>
      <c r="P27" s="87"/>
      <c r="Q27" s="209"/>
      <c r="R27" s="210"/>
      <c r="S27" s="210"/>
      <c r="T27" s="210"/>
      <c r="U27" s="211"/>
      <c r="V27" s="88"/>
      <c r="W27" s="212"/>
      <c r="X27" s="212"/>
      <c r="Y27" s="212"/>
      <c r="Z27" s="212"/>
      <c r="AA27" s="212"/>
      <c r="AB27" s="212"/>
    </row>
    <row r="28" spans="1:58">
      <c r="A28" s="79">
        <v>24</v>
      </c>
      <c r="B28" s="255" t="s">
        <v>375</v>
      </c>
      <c r="C28" s="256"/>
      <c r="D28" s="256"/>
      <c r="E28" s="256"/>
      <c r="F28" s="257"/>
      <c r="G28" s="192" t="s">
        <v>1046</v>
      </c>
      <c r="H28" s="193"/>
      <c r="I28" s="193"/>
      <c r="J28" s="194"/>
      <c r="K28" s="195" t="s">
        <v>77</v>
      </c>
      <c r="L28" s="196"/>
      <c r="M28" s="59">
        <v>1</v>
      </c>
      <c r="N28" s="60" t="s">
        <v>794</v>
      </c>
      <c r="O28" s="85"/>
      <c r="P28" s="85"/>
      <c r="Q28" s="197"/>
      <c r="R28" s="198"/>
      <c r="S28" s="198"/>
      <c r="T28" s="198"/>
      <c r="U28" s="199"/>
      <c r="V28" s="86"/>
      <c r="W28" s="200"/>
      <c r="X28" s="200"/>
      <c r="Y28" s="200"/>
      <c r="Z28" s="200"/>
      <c r="AA28" s="200"/>
      <c r="AB28" s="200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</row>
    <row r="29" spans="1:58">
      <c r="A29" s="72">
        <v>25</v>
      </c>
      <c r="B29" s="252" t="s">
        <v>255</v>
      </c>
      <c r="C29" s="253"/>
      <c r="D29" s="253"/>
      <c r="E29" s="253"/>
      <c r="F29" s="254"/>
      <c r="G29" s="204" t="s">
        <v>1047</v>
      </c>
      <c r="H29" s="205"/>
      <c r="I29" s="205"/>
      <c r="J29" s="206"/>
      <c r="K29" s="207" t="s">
        <v>42</v>
      </c>
      <c r="L29" s="208"/>
      <c r="M29" s="61">
        <v>3</v>
      </c>
      <c r="N29" s="62" t="s">
        <v>794</v>
      </c>
      <c r="O29" s="87"/>
      <c r="P29" s="87"/>
      <c r="Q29" s="209"/>
      <c r="R29" s="210"/>
      <c r="S29" s="210"/>
      <c r="T29" s="210"/>
      <c r="U29" s="211"/>
      <c r="V29" s="88"/>
      <c r="W29" s="212"/>
      <c r="X29" s="212"/>
      <c r="Y29" s="212"/>
      <c r="Z29" s="212"/>
      <c r="AA29" s="212"/>
      <c r="AB29" s="212"/>
    </row>
    <row r="30" spans="1:58" s="71" customFormat="1">
      <c r="A30" s="76">
        <v>26</v>
      </c>
      <c r="B30" s="189" t="s">
        <v>376</v>
      </c>
      <c r="C30" s="190"/>
      <c r="D30" s="190"/>
      <c r="E30" s="190"/>
      <c r="F30" s="191"/>
      <c r="G30" s="192" t="s">
        <v>1048</v>
      </c>
      <c r="H30" s="193"/>
      <c r="I30" s="193"/>
      <c r="J30" s="194"/>
      <c r="K30" s="195" t="s">
        <v>77</v>
      </c>
      <c r="L30" s="196"/>
      <c r="M30" s="59">
        <v>1</v>
      </c>
      <c r="N30" s="60" t="s">
        <v>794</v>
      </c>
      <c r="O30" s="85"/>
      <c r="P30" s="85"/>
      <c r="Q30" s="197"/>
      <c r="R30" s="198"/>
      <c r="S30" s="198"/>
      <c r="T30" s="198"/>
      <c r="U30" s="199"/>
      <c r="V30" s="86"/>
      <c r="W30" s="200"/>
      <c r="X30" s="200"/>
      <c r="Y30" s="200"/>
      <c r="Z30" s="200"/>
      <c r="AA30" s="200"/>
      <c r="AB30" s="200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</row>
    <row r="31" spans="1:58">
      <c r="A31" s="80">
        <v>27</v>
      </c>
      <c r="B31" s="201" t="s">
        <v>256</v>
      </c>
      <c r="C31" s="202"/>
      <c r="D31" s="202"/>
      <c r="E31" s="202"/>
      <c r="F31" s="203"/>
      <c r="G31" s="204" t="s">
        <v>1049</v>
      </c>
      <c r="H31" s="205"/>
      <c r="I31" s="205"/>
      <c r="J31" s="206"/>
      <c r="K31" s="207" t="s">
        <v>42</v>
      </c>
      <c r="L31" s="208"/>
      <c r="M31" s="61">
        <v>11</v>
      </c>
      <c r="N31" s="62" t="s">
        <v>794</v>
      </c>
      <c r="O31" s="87"/>
      <c r="P31" s="87"/>
      <c r="Q31" s="213"/>
      <c r="R31" s="214"/>
      <c r="S31" s="214"/>
      <c r="T31" s="214"/>
      <c r="U31" s="215"/>
      <c r="V31" s="88"/>
      <c r="W31" s="212"/>
      <c r="X31" s="212"/>
      <c r="Y31" s="212"/>
      <c r="Z31" s="212"/>
      <c r="AA31" s="212"/>
      <c r="AB31" s="212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</row>
    <row r="32" spans="1:58">
      <c r="A32" s="79">
        <v>28</v>
      </c>
      <c r="B32" s="189" t="s">
        <v>302</v>
      </c>
      <c r="C32" s="190"/>
      <c r="D32" s="190"/>
      <c r="E32" s="190"/>
      <c r="F32" s="191"/>
      <c r="G32" s="192" t="s">
        <v>1050</v>
      </c>
      <c r="H32" s="193"/>
      <c r="I32" s="193"/>
      <c r="J32" s="194"/>
      <c r="K32" s="195" t="s">
        <v>42</v>
      </c>
      <c r="L32" s="196"/>
      <c r="M32" s="59">
        <v>11</v>
      </c>
      <c r="N32" s="60" t="s">
        <v>794</v>
      </c>
      <c r="O32" s="85"/>
      <c r="P32" s="85"/>
      <c r="Q32" s="197"/>
      <c r="R32" s="198"/>
      <c r="S32" s="198"/>
      <c r="T32" s="198"/>
      <c r="U32" s="199"/>
      <c r="V32" s="86"/>
      <c r="W32" s="200"/>
      <c r="X32" s="200"/>
      <c r="Y32" s="200"/>
      <c r="Z32" s="200"/>
      <c r="AA32" s="200"/>
      <c r="AB32" s="200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</row>
    <row r="33" spans="1:58" s="71" customFormat="1">
      <c r="A33" s="72">
        <v>29</v>
      </c>
      <c r="B33" s="252" t="s">
        <v>64</v>
      </c>
      <c r="C33" s="253"/>
      <c r="D33" s="253"/>
      <c r="E33" s="253"/>
      <c r="F33" s="254"/>
      <c r="G33" s="204" t="s">
        <v>837</v>
      </c>
      <c r="H33" s="205"/>
      <c r="I33" s="205"/>
      <c r="J33" s="206"/>
      <c r="K33" s="207" t="s">
        <v>44</v>
      </c>
      <c r="L33" s="208"/>
      <c r="M33" s="61" t="s">
        <v>43</v>
      </c>
      <c r="N33" s="62" t="s">
        <v>794</v>
      </c>
      <c r="O33" s="87" t="s">
        <v>50</v>
      </c>
      <c r="P33" s="87"/>
      <c r="Q33" s="209"/>
      <c r="R33" s="210"/>
      <c r="S33" s="210"/>
      <c r="T33" s="210"/>
      <c r="U33" s="211"/>
      <c r="V33" s="88" t="s">
        <v>67</v>
      </c>
      <c r="W33" s="212"/>
      <c r="X33" s="212"/>
      <c r="Y33" s="212"/>
      <c r="Z33" s="212"/>
      <c r="AA33" s="212"/>
      <c r="AB33" s="212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</row>
    <row r="34" spans="1:58">
      <c r="A34" s="76">
        <v>30</v>
      </c>
      <c r="B34" s="189" t="s">
        <v>777</v>
      </c>
      <c r="C34" s="190"/>
      <c r="D34" s="190"/>
      <c r="E34" s="190"/>
      <c r="F34" s="191"/>
      <c r="G34" s="192" t="s">
        <v>838</v>
      </c>
      <c r="H34" s="193"/>
      <c r="I34" s="193"/>
      <c r="J34" s="194"/>
      <c r="K34" s="195" t="s">
        <v>44</v>
      </c>
      <c r="L34" s="196"/>
      <c r="M34" s="59" t="s">
        <v>43</v>
      </c>
      <c r="N34" s="60" t="s">
        <v>794</v>
      </c>
      <c r="O34" s="85" t="s">
        <v>50</v>
      </c>
      <c r="P34" s="85"/>
      <c r="Q34" s="197"/>
      <c r="R34" s="198"/>
      <c r="S34" s="198"/>
      <c r="T34" s="198"/>
      <c r="U34" s="199"/>
      <c r="V34" s="86" t="s">
        <v>68</v>
      </c>
      <c r="W34" s="200"/>
      <c r="X34" s="200"/>
      <c r="Y34" s="200"/>
      <c r="Z34" s="200"/>
      <c r="AA34" s="200"/>
      <c r="AB34" s="200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</row>
  </sheetData>
  <mergeCells count="218">
    <mergeCell ref="G28:J28"/>
    <mergeCell ref="K28:L28"/>
    <mergeCell ref="Q28:U28"/>
    <mergeCell ref="W28:AB28"/>
    <mergeCell ref="B34:F34"/>
    <mergeCell ref="G34:J34"/>
    <mergeCell ref="K34:L34"/>
    <mergeCell ref="Q34:U34"/>
    <mergeCell ref="W34:AB34"/>
    <mergeCell ref="B33:F33"/>
    <mergeCell ref="G33:J33"/>
    <mergeCell ref="K33:L33"/>
    <mergeCell ref="Q33:U33"/>
    <mergeCell ref="W33:AB33"/>
    <mergeCell ref="B32:F32"/>
    <mergeCell ref="G32:J32"/>
    <mergeCell ref="K32:L32"/>
    <mergeCell ref="Q32:U32"/>
    <mergeCell ref="W32:AB32"/>
    <mergeCell ref="B30:F30"/>
    <mergeCell ref="G30:J30"/>
    <mergeCell ref="K30:L30"/>
    <mergeCell ref="Q30:U30"/>
    <mergeCell ref="W30:AB30"/>
    <mergeCell ref="AO10:AP10"/>
    <mergeCell ref="AU10:AY10"/>
    <mergeCell ref="BA10:BF10"/>
    <mergeCell ref="B27:F27"/>
    <mergeCell ref="G27:J27"/>
    <mergeCell ref="B29:F29"/>
    <mergeCell ref="G29:J29"/>
    <mergeCell ref="K29:L29"/>
    <mergeCell ref="Q29:U29"/>
    <mergeCell ref="W29:AB29"/>
    <mergeCell ref="B24:F24"/>
    <mergeCell ref="G24:J24"/>
    <mergeCell ref="B25:F25"/>
    <mergeCell ref="G25:J25"/>
    <mergeCell ref="B22:F22"/>
    <mergeCell ref="G22:J22"/>
    <mergeCell ref="B23:F23"/>
    <mergeCell ref="G23:J23"/>
    <mergeCell ref="W23:AB23"/>
    <mergeCell ref="B20:F20"/>
    <mergeCell ref="G20:J20"/>
    <mergeCell ref="K20:L20"/>
    <mergeCell ref="Q20:U20"/>
    <mergeCell ref="B28:F28"/>
    <mergeCell ref="K27:L27"/>
    <mergeCell ref="Q27:U27"/>
    <mergeCell ref="W27:AB27"/>
    <mergeCell ref="BA14:BF14"/>
    <mergeCell ref="AU13:AY13"/>
    <mergeCell ref="BA13:BF13"/>
    <mergeCell ref="AF13:AJ13"/>
    <mergeCell ref="AK13:AN13"/>
    <mergeCell ref="AO13:AP13"/>
    <mergeCell ref="AK14:AN14"/>
    <mergeCell ref="AO14:AP14"/>
    <mergeCell ref="AU14:AY14"/>
    <mergeCell ref="K24:L24"/>
    <mergeCell ref="Q24:U24"/>
    <mergeCell ref="W24:AB24"/>
    <mergeCell ref="K25:L25"/>
    <mergeCell ref="Q25:U25"/>
    <mergeCell ref="W25:AB25"/>
    <mergeCell ref="K22:L22"/>
    <mergeCell ref="Q22:U22"/>
    <mergeCell ref="W22:AB22"/>
    <mergeCell ref="K23:L23"/>
    <mergeCell ref="Q23:U23"/>
    <mergeCell ref="W20:AB20"/>
    <mergeCell ref="AO9:AP9"/>
    <mergeCell ref="AU9:AY9"/>
    <mergeCell ref="BA9:BF9"/>
    <mergeCell ref="AF10:AJ10"/>
    <mergeCell ref="BA12:BF12"/>
    <mergeCell ref="AF5:AJ5"/>
    <mergeCell ref="AK5:AN5"/>
    <mergeCell ref="AO5:AP5"/>
    <mergeCell ref="AU5:AY5"/>
    <mergeCell ref="BA5:BF5"/>
    <mergeCell ref="AF6:AJ6"/>
    <mergeCell ref="AK6:AN6"/>
    <mergeCell ref="AO6:AP6"/>
    <mergeCell ref="AU6:AY6"/>
    <mergeCell ref="BA6:BF6"/>
    <mergeCell ref="AF7:AJ7"/>
    <mergeCell ref="AK7:AN7"/>
    <mergeCell ref="AO7:AP7"/>
    <mergeCell ref="AU7:AY7"/>
    <mergeCell ref="BA7:BF7"/>
    <mergeCell ref="AK12:AN12"/>
    <mergeCell ref="AO12:AP12"/>
    <mergeCell ref="AU12:AY12"/>
    <mergeCell ref="AK10:AN10"/>
    <mergeCell ref="B31:F31"/>
    <mergeCell ref="G31:J31"/>
    <mergeCell ref="K31:L31"/>
    <mergeCell ref="Q31:U31"/>
    <mergeCell ref="W31:AB31"/>
    <mergeCell ref="AO8:AP8"/>
    <mergeCell ref="AU8:AY8"/>
    <mergeCell ref="BA8:BF8"/>
    <mergeCell ref="AF9:AJ9"/>
    <mergeCell ref="AK9:AN9"/>
    <mergeCell ref="AF15:AJ15"/>
    <mergeCell ref="AK15:AN15"/>
    <mergeCell ref="AO15:AP15"/>
    <mergeCell ref="AU15:AY15"/>
    <mergeCell ref="BA15:BF15"/>
    <mergeCell ref="AF14:AJ14"/>
    <mergeCell ref="AF8:AJ8"/>
    <mergeCell ref="AK8:AN8"/>
    <mergeCell ref="B26:F26"/>
    <mergeCell ref="G26:J26"/>
    <mergeCell ref="K26:L26"/>
    <mergeCell ref="Q26:U26"/>
    <mergeCell ref="W26:AB26"/>
    <mergeCell ref="AF12:AJ12"/>
    <mergeCell ref="B21:F21"/>
    <mergeCell ref="G21:J21"/>
    <mergeCell ref="K21:L21"/>
    <mergeCell ref="Q21:U21"/>
    <mergeCell ref="W21:AB21"/>
    <mergeCell ref="B18:F18"/>
    <mergeCell ref="G18:J18"/>
    <mergeCell ref="K18:L18"/>
    <mergeCell ref="Q18:U18"/>
    <mergeCell ref="W18:AB18"/>
    <mergeCell ref="B19:F19"/>
    <mergeCell ref="G19:J19"/>
    <mergeCell ref="K19:L19"/>
    <mergeCell ref="Q19:U19"/>
    <mergeCell ref="W19:AB19"/>
    <mergeCell ref="B16:F16"/>
    <mergeCell ref="G16:J16"/>
    <mergeCell ref="K16:L16"/>
    <mergeCell ref="Q16:U16"/>
    <mergeCell ref="W16:AB16"/>
    <mergeCell ref="B17:F17"/>
    <mergeCell ref="G17:J17"/>
    <mergeCell ref="K17:L17"/>
    <mergeCell ref="Q17:U17"/>
    <mergeCell ref="W17:AB17"/>
    <mergeCell ref="B14:F14"/>
    <mergeCell ref="G14:J14"/>
    <mergeCell ref="K14:L14"/>
    <mergeCell ref="Q14:U14"/>
    <mergeCell ref="W14:AB14"/>
    <mergeCell ref="B15:F15"/>
    <mergeCell ref="G15:J15"/>
    <mergeCell ref="K15:L15"/>
    <mergeCell ref="Q15:U15"/>
    <mergeCell ref="W15:AB15"/>
    <mergeCell ref="B13:F13"/>
    <mergeCell ref="G13:J13"/>
    <mergeCell ref="K13:L13"/>
    <mergeCell ref="Q13:U13"/>
    <mergeCell ref="W13:AB13"/>
    <mergeCell ref="B12:F12"/>
    <mergeCell ref="G12:J12"/>
    <mergeCell ref="K12:L12"/>
    <mergeCell ref="Q12:U12"/>
    <mergeCell ref="W12:AB12"/>
    <mergeCell ref="B10:F10"/>
    <mergeCell ref="G10:J10"/>
    <mergeCell ref="K10:L10"/>
    <mergeCell ref="Q10:U10"/>
    <mergeCell ref="W10:AB10"/>
    <mergeCell ref="B11:F11"/>
    <mergeCell ref="G11:J11"/>
    <mergeCell ref="K11:L11"/>
    <mergeCell ref="Q11:U11"/>
    <mergeCell ref="W11:AB11"/>
    <mergeCell ref="B8:F8"/>
    <mergeCell ref="G8:J8"/>
    <mergeCell ref="K8:L8"/>
    <mergeCell ref="Q8:U8"/>
    <mergeCell ref="W8:AB8"/>
    <mergeCell ref="B9:F9"/>
    <mergeCell ref="G9:J9"/>
    <mergeCell ref="K9:L9"/>
    <mergeCell ref="Q9:U9"/>
    <mergeCell ref="W9:AB9"/>
    <mergeCell ref="B2:H2"/>
    <mergeCell ref="I2:O2"/>
    <mergeCell ref="P2:U2"/>
    <mergeCell ref="W2:X3"/>
    <mergeCell ref="Y2:Z3"/>
    <mergeCell ref="AA2:AB3"/>
    <mergeCell ref="B3:V3"/>
    <mergeCell ref="A1:H1"/>
    <mergeCell ref="I1:O1"/>
    <mergeCell ref="P1:U1"/>
    <mergeCell ref="W1:X1"/>
    <mergeCell ref="Y1:Z1"/>
    <mergeCell ref="AA1:AB1"/>
    <mergeCell ref="B4:F4"/>
    <mergeCell ref="G4:J4"/>
    <mergeCell ref="K4:L4"/>
    <mergeCell ref="Q4:U4"/>
    <mergeCell ref="W4:AB4"/>
    <mergeCell ref="B5:F5"/>
    <mergeCell ref="G5:J5"/>
    <mergeCell ref="K5:L5"/>
    <mergeCell ref="Q5:U5"/>
    <mergeCell ref="W5:AB5"/>
    <mergeCell ref="B6:F6"/>
    <mergeCell ref="G6:J6"/>
    <mergeCell ref="K6:L6"/>
    <mergeCell ref="Q6:U6"/>
    <mergeCell ref="W6:AB6"/>
    <mergeCell ref="B7:F7"/>
    <mergeCell ref="G7:J7"/>
    <mergeCell ref="K7:L7"/>
    <mergeCell ref="Q7:U7"/>
    <mergeCell ref="W7:AB7"/>
  </mergeCells>
  <phoneticPr fontId="7"/>
  <conditionalFormatting sqref="AK12:AN15 AK5:AN10 G5:J34">
    <cfRule type="expression" dxfId="1" priority="35" stopIfTrue="1">
      <formula>LEN(G5)&gt;30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52">
    <pageSetUpPr fitToPage="1"/>
  </sheetPr>
  <dimension ref="A1:AB17"/>
  <sheetViews>
    <sheetView workbookViewId="0">
      <pane xSplit="1" ySplit="4" topLeftCell="B5" activePane="bottomRight" state="frozenSplit"/>
      <selection activeCell="V6" sqref="V6"/>
      <selection pane="topRight" activeCell="V6" sqref="V6"/>
      <selection pane="bottomLeft" activeCell="V6" sqref="V6"/>
      <selection pane="bottomRight" activeCell="B13" sqref="A1:AB17"/>
    </sheetView>
  </sheetViews>
  <sheetFormatPr defaultRowHeight="13.5"/>
  <cols>
    <col min="1" max="1" width="4.625" style="70" customWidth="1"/>
    <col min="2" max="6" width="4.875" style="70" customWidth="1"/>
    <col min="7" max="21" width="4.625" style="70" customWidth="1"/>
    <col min="22" max="22" width="56.625" style="70" customWidth="1"/>
    <col min="23" max="28" width="4.625" style="70" customWidth="1"/>
    <col min="29" max="16384" width="9" style="69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73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83"/>
      <c r="B2" s="220" t="s">
        <v>70</v>
      </c>
      <c r="C2" s="220"/>
      <c r="D2" s="220"/>
      <c r="E2" s="220"/>
      <c r="F2" s="220"/>
      <c r="G2" s="220"/>
      <c r="H2" s="221"/>
      <c r="I2" s="217" t="s">
        <v>266</v>
      </c>
      <c r="J2" s="217"/>
      <c r="K2" s="217"/>
      <c r="L2" s="217"/>
      <c r="M2" s="217"/>
      <c r="N2" s="217"/>
      <c r="O2" s="217"/>
      <c r="P2" s="223" t="s">
        <v>1051</v>
      </c>
      <c r="Q2" s="223"/>
      <c r="R2" s="223"/>
      <c r="S2" s="223"/>
      <c r="T2" s="223"/>
      <c r="U2" s="223"/>
      <c r="V2" s="91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74" t="s">
        <v>6</v>
      </c>
      <c r="B3" s="219" t="s">
        <v>457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75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75" t="s">
        <v>11</v>
      </c>
      <c r="N4" s="75" t="s">
        <v>12</v>
      </c>
      <c r="O4" s="75" t="s">
        <v>13</v>
      </c>
      <c r="P4" s="75" t="s">
        <v>14</v>
      </c>
      <c r="Q4" s="228" t="s">
        <v>15</v>
      </c>
      <c r="R4" s="228"/>
      <c r="S4" s="228"/>
      <c r="T4" s="228"/>
      <c r="U4" s="228"/>
      <c r="V4" s="75" t="s">
        <v>16</v>
      </c>
      <c r="W4" s="228" t="s">
        <v>17</v>
      </c>
      <c r="X4" s="228"/>
      <c r="Y4" s="228"/>
      <c r="Z4" s="228"/>
      <c r="AA4" s="228"/>
      <c r="AB4" s="228"/>
    </row>
    <row r="5" spans="1:28" s="71" customFormat="1" ht="14.25" thickTop="1">
      <c r="A5" s="77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8" t="s">
        <v>50</v>
      </c>
      <c r="P5" s="78" t="s">
        <v>25</v>
      </c>
      <c r="Q5" s="234"/>
      <c r="R5" s="235"/>
      <c r="S5" s="235"/>
      <c r="T5" s="235"/>
      <c r="U5" s="236"/>
      <c r="V5" s="84"/>
      <c r="W5" s="237"/>
      <c r="X5" s="238"/>
      <c r="Y5" s="238"/>
      <c r="Z5" s="238"/>
      <c r="AA5" s="238"/>
      <c r="AB5" s="238"/>
    </row>
    <row r="6" spans="1:28">
      <c r="A6" s="76">
        <v>2</v>
      </c>
      <c r="B6" s="189" t="s">
        <v>214</v>
      </c>
      <c r="C6" s="190"/>
      <c r="D6" s="190"/>
      <c r="E6" s="190"/>
      <c r="F6" s="191"/>
      <c r="G6" s="192" t="s">
        <v>73</v>
      </c>
      <c r="H6" s="193"/>
      <c r="I6" s="193"/>
      <c r="J6" s="194"/>
      <c r="K6" s="195" t="s">
        <v>215</v>
      </c>
      <c r="L6" s="196"/>
      <c r="M6" s="59">
        <v>1</v>
      </c>
      <c r="N6" s="60" t="s">
        <v>794</v>
      </c>
      <c r="O6" s="85" t="s">
        <v>25</v>
      </c>
      <c r="P6" s="85" t="s">
        <v>25</v>
      </c>
      <c r="Q6" s="197"/>
      <c r="R6" s="198"/>
      <c r="S6" s="198"/>
      <c r="T6" s="198"/>
      <c r="U6" s="199"/>
      <c r="V6" s="86"/>
      <c r="W6" s="200"/>
      <c r="X6" s="200"/>
      <c r="Y6" s="200"/>
      <c r="Z6" s="200"/>
      <c r="AA6" s="200"/>
      <c r="AB6" s="200"/>
    </row>
    <row r="7" spans="1:28" s="71" customFormat="1">
      <c r="A7" s="80">
        <v>3</v>
      </c>
      <c r="B7" s="201" t="s">
        <v>267</v>
      </c>
      <c r="C7" s="202"/>
      <c r="D7" s="202"/>
      <c r="E7" s="202"/>
      <c r="F7" s="203"/>
      <c r="G7" s="204" t="s">
        <v>1052</v>
      </c>
      <c r="H7" s="205"/>
      <c r="I7" s="205"/>
      <c r="J7" s="206"/>
      <c r="K7" s="207" t="s">
        <v>77</v>
      </c>
      <c r="L7" s="208"/>
      <c r="M7" s="61">
        <v>2</v>
      </c>
      <c r="N7" s="62" t="s">
        <v>794</v>
      </c>
      <c r="O7" s="87"/>
      <c r="P7" s="87"/>
      <c r="Q7" s="268"/>
      <c r="R7" s="269"/>
      <c r="S7" s="269"/>
      <c r="T7" s="269"/>
      <c r="U7" s="270"/>
      <c r="V7" s="88"/>
      <c r="W7" s="212"/>
      <c r="X7" s="212"/>
      <c r="Y7" s="212"/>
      <c r="Z7" s="212"/>
      <c r="AA7" s="212"/>
      <c r="AB7" s="212"/>
    </row>
    <row r="8" spans="1:28">
      <c r="A8" s="79">
        <v>4</v>
      </c>
      <c r="B8" s="189" t="s">
        <v>515</v>
      </c>
      <c r="C8" s="190"/>
      <c r="D8" s="190"/>
      <c r="E8" s="190"/>
      <c r="F8" s="191"/>
      <c r="G8" s="192" t="s">
        <v>1053</v>
      </c>
      <c r="H8" s="193"/>
      <c r="I8" s="193"/>
      <c r="J8" s="194"/>
      <c r="K8" s="195" t="s">
        <v>185</v>
      </c>
      <c r="L8" s="196"/>
      <c r="M8" s="59">
        <v>10</v>
      </c>
      <c r="N8" s="60" t="s">
        <v>794</v>
      </c>
      <c r="O8" s="85"/>
      <c r="P8" s="85"/>
      <c r="Q8" s="265"/>
      <c r="R8" s="266"/>
      <c r="S8" s="266"/>
      <c r="T8" s="266"/>
      <c r="U8" s="267"/>
      <c r="V8" s="86"/>
      <c r="W8" s="200"/>
      <c r="X8" s="200"/>
      <c r="Y8" s="200"/>
      <c r="Z8" s="200"/>
      <c r="AA8" s="200"/>
      <c r="AB8" s="200"/>
    </row>
    <row r="9" spans="1:28" s="71" customFormat="1">
      <c r="A9" s="80">
        <v>5</v>
      </c>
      <c r="B9" s="201" t="s">
        <v>261</v>
      </c>
      <c r="C9" s="202"/>
      <c r="D9" s="202"/>
      <c r="E9" s="202"/>
      <c r="F9" s="203"/>
      <c r="G9" s="204" t="s">
        <v>1054</v>
      </c>
      <c r="H9" s="205"/>
      <c r="I9" s="205"/>
      <c r="J9" s="206"/>
      <c r="K9" s="207" t="s">
        <v>42</v>
      </c>
      <c r="L9" s="208"/>
      <c r="M9" s="61">
        <v>3</v>
      </c>
      <c r="N9" s="62" t="s">
        <v>794</v>
      </c>
      <c r="O9" s="87"/>
      <c r="P9" s="87"/>
      <c r="Q9" s="209"/>
      <c r="R9" s="210"/>
      <c r="S9" s="210"/>
      <c r="T9" s="210"/>
      <c r="U9" s="211"/>
      <c r="V9" s="88"/>
      <c r="W9" s="212"/>
      <c r="X9" s="212"/>
      <c r="Y9" s="212"/>
      <c r="Z9" s="212"/>
      <c r="AA9" s="212"/>
      <c r="AB9" s="212"/>
    </row>
    <row r="10" spans="1:28" s="71" customFormat="1">
      <c r="A10" s="79">
        <v>6</v>
      </c>
      <c r="B10" s="255" t="s">
        <v>260</v>
      </c>
      <c r="C10" s="256"/>
      <c r="D10" s="256"/>
      <c r="E10" s="256"/>
      <c r="F10" s="257"/>
      <c r="G10" s="192" t="s">
        <v>1055</v>
      </c>
      <c r="H10" s="193"/>
      <c r="I10" s="193"/>
      <c r="J10" s="194"/>
      <c r="K10" s="195" t="s">
        <v>77</v>
      </c>
      <c r="L10" s="196"/>
      <c r="M10" s="59">
        <v>1</v>
      </c>
      <c r="N10" s="60" t="s">
        <v>794</v>
      </c>
      <c r="O10" s="85"/>
      <c r="P10" s="85"/>
      <c r="Q10" s="197"/>
      <c r="R10" s="198"/>
      <c r="S10" s="198"/>
      <c r="T10" s="198"/>
      <c r="U10" s="199"/>
      <c r="V10" s="86"/>
      <c r="W10" s="200"/>
      <c r="X10" s="200"/>
      <c r="Y10" s="200"/>
      <c r="Z10" s="200"/>
      <c r="AA10" s="200"/>
      <c r="AB10" s="200"/>
    </row>
    <row r="11" spans="1:28">
      <c r="A11" s="72">
        <v>7</v>
      </c>
      <c r="B11" s="252" t="s">
        <v>262</v>
      </c>
      <c r="C11" s="253"/>
      <c r="D11" s="253"/>
      <c r="E11" s="253"/>
      <c r="F11" s="254"/>
      <c r="G11" s="204" t="s">
        <v>1056</v>
      </c>
      <c r="H11" s="205"/>
      <c r="I11" s="205"/>
      <c r="J11" s="206"/>
      <c r="K11" s="207" t="s">
        <v>42</v>
      </c>
      <c r="L11" s="208"/>
      <c r="M11" s="61">
        <v>3</v>
      </c>
      <c r="N11" s="62" t="s">
        <v>794</v>
      </c>
      <c r="O11" s="87"/>
      <c r="P11" s="87"/>
      <c r="Q11" s="209"/>
      <c r="R11" s="210"/>
      <c r="S11" s="210"/>
      <c r="T11" s="210"/>
      <c r="U11" s="211"/>
      <c r="V11" s="88"/>
      <c r="W11" s="212"/>
      <c r="X11" s="212"/>
      <c r="Y11" s="212"/>
      <c r="Z11" s="212"/>
      <c r="AA11" s="212"/>
      <c r="AB11" s="212"/>
    </row>
    <row r="12" spans="1:28">
      <c r="A12" s="76">
        <v>8</v>
      </c>
      <c r="B12" s="255" t="s">
        <v>353</v>
      </c>
      <c r="C12" s="256"/>
      <c r="D12" s="256"/>
      <c r="E12" s="256"/>
      <c r="F12" s="257"/>
      <c r="G12" s="192" t="s">
        <v>1057</v>
      </c>
      <c r="H12" s="193"/>
      <c r="I12" s="193"/>
      <c r="J12" s="194"/>
      <c r="K12" s="195" t="s">
        <v>77</v>
      </c>
      <c r="L12" s="196"/>
      <c r="M12" s="59">
        <v>1</v>
      </c>
      <c r="N12" s="60" t="s">
        <v>794</v>
      </c>
      <c r="O12" s="85"/>
      <c r="P12" s="85"/>
      <c r="Q12" s="246"/>
      <c r="R12" s="247"/>
      <c r="S12" s="247"/>
      <c r="T12" s="247"/>
      <c r="U12" s="248"/>
      <c r="V12" s="86"/>
      <c r="W12" s="249"/>
      <c r="X12" s="250"/>
      <c r="Y12" s="250"/>
      <c r="Z12" s="250"/>
      <c r="AA12" s="250"/>
      <c r="AB12" s="251"/>
    </row>
    <row r="13" spans="1:28">
      <c r="A13" s="80">
        <v>9</v>
      </c>
      <c r="B13" s="201" t="s">
        <v>775</v>
      </c>
      <c r="C13" s="202"/>
      <c r="D13" s="202"/>
      <c r="E13" s="202"/>
      <c r="F13" s="203"/>
      <c r="G13" s="204" t="s">
        <v>1058</v>
      </c>
      <c r="H13" s="205"/>
      <c r="I13" s="205"/>
      <c r="J13" s="206"/>
      <c r="K13" s="207" t="s">
        <v>42</v>
      </c>
      <c r="L13" s="208"/>
      <c r="M13" s="61">
        <v>11</v>
      </c>
      <c r="N13" s="62" t="s">
        <v>794</v>
      </c>
      <c r="O13" s="87"/>
      <c r="P13" s="87"/>
      <c r="Q13" s="213"/>
      <c r="R13" s="214"/>
      <c r="S13" s="214"/>
      <c r="T13" s="214"/>
      <c r="U13" s="215"/>
      <c r="V13" s="88"/>
      <c r="W13" s="212"/>
      <c r="X13" s="212"/>
      <c r="Y13" s="212"/>
      <c r="Z13" s="212"/>
      <c r="AA13" s="212"/>
      <c r="AB13" s="212"/>
    </row>
    <row r="14" spans="1:28" s="71" customFormat="1">
      <c r="A14" s="79">
        <v>10</v>
      </c>
      <c r="B14" s="189" t="s">
        <v>263</v>
      </c>
      <c r="C14" s="190"/>
      <c r="D14" s="190"/>
      <c r="E14" s="190"/>
      <c r="F14" s="191"/>
      <c r="G14" s="192" t="s">
        <v>1059</v>
      </c>
      <c r="H14" s="193"/>
      <c r="I14" s="193"/>
      <c r="J14" s="194"/>
      <c r="K14" s="195" t="s">
        <v>42</v>
      </c>
      <c r="L14" s="196"/>
      <c r="M14" s="59">
        <v>11</v>
      </c>
      <c r="N14" s="60" t="s">
        <v>794</v>
      </c>
      <c r="O14" s="85"/>
      <c r="P14" s="85"/>
      <c r="Q14" s="197"/>
      <c r="R14" s="198"/>
      <c r="S14" s="198"/>
      <c r="T14" s="198"/>
      <c r="U14" s="199"/>
      <c r="V14" s="86"/>
      <c r="W14" s="200"/>
      <c r="X14" s="200"/>
      <c r="Y14" s="200"/>
      <c r="Z14" s="200"/>
      <c r="AA14" s="200"/>
      <c r="AB14" s="200"/>
    </row>
    <row r="15" spans="1:28" s="71" customFormat="1">
      <c r="A15" s="80">
        <v>11</v>
      </c>
      <c r="B15" s="201" t="s">
        <v>264</v>
      </c>
      <c r="C15" s="202"/>
      <c r="D15" s="202"/>
      <c r="E15" s="202"/>
      <c r="F15" s="203"/>
      <c r="G15" s="204" t="s">
        <v>1060</v>
      </c>
      <c r="H15" s="205"/>
      <c r="I15" s="205"/>
      <c r="J15" s="206"/>
      <c r="K15" s="207" t="s">
        <v>265</v>
      </c>
      <c r="L15" s="208"/>
      <c r="M15" s="61">
        <v>10</v>
      </c>
      <c r="N15" s="62" t="s">
        <v>794</v>
      </c>
      <c r="O15" s="87"/>
      <c r="P15" s="87"/>
      <c r="Q15" s="209"/>
      <c r="R15" s="210"/>
      <c r="S15" s="210"/>
      <c r="T15" s="210"/>
      <c r="U15" s="211"/>
      <c r="V15" s="88"/>
      <c r="W15" s="212"/>
      <c r="X15" s="212"/>
      <c r="Y15" s="212"/>
      <c r="Z15" s="212"/>
      <c r="AA15" s="212"/>
      <c r="AB15" s="212"/>
    </row>
    <row r="16" spans="1:28">
      <c r="A16" s="79">
        <v>12</v>
      </c>
      <c r="B16" s="255" t="s">
        <v>64</v>
      </c>
      <c r="C16" s="256"/>
      <c r="D16" s="256"/>
      <c r="E16" s="256"/>
      <c r="F16" s="257"/>
      <c r="G16" s="192" t="s">
        <v>837</v>
      </c>
      <c r="H16" s="193"/>
      <c r="I16" s="193"/>
      <c r="J16" s="194"/>
      <c r="K16" s="195" t="s">
        <v>44</v>
      </c>
      <c r="L16" s="196"/>
      <c r="M16" s="59" t="s">
        <v>43</v>
      </c>
      <c r="N16" s="60" t="s">
        <v>794</v>
      </c>
      <c r="O16" s="85"/>
      <c r="P16" s="85"/>
      <c r="Q16" s="197"/>
      <c r="R16" s="198"/>
      <c r="S16" s="198"/>
      <c r="T16" s="198"/>
      <c r="U16" s="199"/>
      <c r="V16" s="86" t="s">
        <v>67</v>
      </c>
      <c r="W16" s="200"/>
      <c r="X16" s="200"/>
      <c r="Y16" s="200"/>
      <c r="Z16" s="200"/>
      <c r="AA16" s="200"/>
      <c r="AB16" s="200"/>
    </row>
    <row r="17" spans="1:28">
      <c r="A17" s="72">
        <v>13</v>
      </c>
      <c r="B17" s="252" t="s">
        <v>346</v>
      </c>
      <c r="C17" s="253"/>
      <c r="D17" s="253"/>
      <c r="E17" s="253"/>
      <c r="F17" s="254"/>
      <c r="G17" s="204" t="s">
        <v>838</v>
      </c>
      <c r="H17" s="205"/>
      <c r="I17" s="205"/>
      <c r="J17" s="206"/>
      <c r="K17" s="207" t="s">
        <v>44</v>
      </c>
      <c r="L17" s="208"/>
      <c r="M17" s="61" t="s">
        <v>43</v>
      </c>
      <c r="N17" s="62" t="s">
        <v>794</v>
      </c>
      <c r="O17" s="87"/>
      <c r="P17" s="87"/>
      <c r="Q17" s="209"/>
      <c r="R17" s="210"/>
      <c r="S17" s="210"/>
      <c r="T17" s="210"/>
      <c r="U17" s="211"/>
      <c r="V17" s="88" t="s">
        <v>68</v>
      </c>
      <c r="W17" s="212"/>
      <c r="X17" s="212"/>
      <c r="Y17" s="212"/>
      <c r="Z17" s="212"/>
      <c r="AA17" s="212"/>
      <c r="AB17" s="212"/>
    </row>
  </sheetData>
  <mergeCells count="83"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  <mergeCell ref="B5:F5"/>
    <mergeCell ref="G5:J5"/>
    <mergeCell ref="K5:L5"/>
    <mergeCell ref="Q5:U5"/>
    <mergeCell ref="W5:AB5"/>
    <mergeCell ref="B4:F4"/>
    <mergeCell ref="G4:J4"/>
    <mergeCell ref="K4:L4"/>
    <mergeCell ref="Q4:U4"/>
    <mergeCell ref="W4:AB4"/>
    <mergeCell ref="B7:F7"/>
    <mergeCell ref="G7:J7"/>
    <mergeCell ref="K7:L7"/>
    <mergeCell ref="Q7:U7"/>
    <mergeCell ref="W7:AB7"/>
    <mergeCell ref="B6:F6"/>
    <mergeCell ref="G6:J6"/>
    <mergeCell ref="K6:L6"/>
    <mergeCell ref="Q6:U6"/>
    <mergeCell ref="W6:AB6"/>
    <mergeCell ref="B9:F9"/>
    <mergeCell ref="G9:J9"/>
    <mergeCell ref="K9:L9"/>
    <mergeCell ref="Q9:U9"/>
    <mergeCell ref="W9:AB9"/>
    <mergeCell ref="B8:F8"/>
    <mergeCell ref="G8:J8"/>
    <mergeCell ref="K8:L8"/>
    <mergeCell ref="Q8:U8"/>
    <mergeCell ref="W8:AB8"/>
    <mergeCell ref="B11:F11"/>
    <mergeCell ref="G11:J11"/>
    <mergeCell ref="K11:L11"/>
    <mergeCell ref="Q11:U11"/>
    <mergeCell ref="W11:AB11"/>
    <mergeCell ref="B10:F10"/>
    <mergeCell ref="G10:J10"/>
    <mergeCell ref="K10:L10"/>
    <mergeCell ref="Q10:U10"/>
    <mergeCell ref="W10:AB10"/>
    <mergeCell ref="B13:F13"/>
    <mergeCell ref="G13:J13"/>
    <mergeCell ref="K13:L13"/>
    <mergeCell ref="Q13:U13"/>
    <mergeCell ref="W13:AB13"/>
    <mergeCell ref="B12:F12"/>
    <mergeCell ref="G12:J12"/>
    <mergeCell ref="K12:L12"/>
    <mergeCell ref="Q12:U12"/>
    <mergeCell ref="W12:AB12"/>
    <mergeCell ref="B14:F14"/>
    <mergeCell ref="G14:J14"/>
    <mergeCell ref="K14:L14"/>
    <mergeCell ref="Q14:U14"/>
    <mergeCell ref="W14:AB14"/>
    <mergeCell ref="B16:F16"/>
    <mergeCell ref="G16:J16"/>
    <mergeCell ref="K16:L16"/>
    <mergeCell ref="Q16:U16"/>
    <mergeCell ref="W16:AB16"/>
    <mergeCell ref="B15:F15"/>
    <mergeCell ref="G15:J15"/>
    <mergeCell ref="K15:L15"/>
    <mergeCell ref="Q15:U15"/>
    <mergeCell ref="W15:AB15"/>
    <mergeCell ref="B17:F17"/>
    <mergeCell ref="G17:J17"/>
    <mergeCell ref="K17:L17"/>
    <mergeCell ref="Q17:U17"/>
    <mergeCell ref="W17:AB17"/>
  </mergeCells>
  <phoneticPr fontId="7"/>
  <conditionalFormatting sqref="G12:J12">
    <cfRule type="expression" dxfId="172" priority="7" stopIfTrue="1">
      <formula>LEN(G12)&gt;30</formula>
    </cfRule>
  </conditionalFormatting>
  <conditionalFormatting sqref="G9:J11">
    <cfRule type="expression" dxfId="171" priority="5" stopIfTrue="1">
      <formula>LEN(G9)&gt;30</formula>
    </cfRule>
  </conditionalFormatting>
  <conditionalFormatting sqref="G6:J6">
    <cfRule type="expression" dxfId="170" priority="3" stopIfTrue="1">
      <formula>LEN(G6)&gt;30</formula>
    </cfRule>
  </conditionalFormatting>
  <conditionalFormatting sqref="G5:J5">
    <cfRule type="expression" dxfId="169" priority="9" stopIfTrue="1">
      <formula>LEN(G5)&gt;30</formula>
    </cfRule>
  </conditionalFormatting>
  <conditionalFormatting sqref="G13:J17">
    <cfRule type="expression" dxfId="168" priority="2" stopIfTrue="1">
      <formula>LEN(G13)&gt;30</formula>
    </cfRule>
  </conditionalFormatting>
  <conditionalFormatting sqref="G7:J8">
    <cfRule type="expression" dxfId="167" priority="1" stopIfTrue="1">
      <formula>LEN(G7)&gt;30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49">
    <pageSetUpPr fitToPage="1"/>
  </sheetPr>
  <dimension ref="A1:AB16"/>
  <sheetViews>
    <sheetView workbookViewId="0">
      <pane xSplit="1" ySplit="4" topLeftCell="B5" activePane="bottomRight" state="frozenSplit"/>
      <selection activeCell="P6" sqref="P6"/>
      <selection pane="topRight" activeCell="P6" sqref="P6"/>
      <selection pane="bottomLeft" activeCell="P6" sqref="P6"/>
      <selection pane="bottomRight" activeCell="G14" sqref="A1:AB16"/>
    </sheetView>
  </sheetViews>
  <sheetFormatPr defaultRowHeight="13.5"/>
  <cols>
    <col min="1" max="1" width="4.625" style="70" customWidth="1"/>
    <col min="2" max="6" width="4.875" style="70" customWidth="1"/>
    <col min="7" max="21" width="4.625" style="70" customWidth="1"/>
    <col min="22" max="22" width="56.625" style="70" customWidth="1"/>
    <col min="23" max="28" width="4.625" style="70" customWidth="1"/>
    <col min="29" max="16384" width="9" style="69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73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83"/>
      <c r="B2" s="220" t="s">
        <v>70</v>
      </c>
      <c r="C2" s="220"/>
      <c r="D2" s="220"/>
      <c r="E2" s="220"/>
      <c r="F2" s="220"/>
      <c r="G2" s="220"/>
      <c r="H2" s="221"/>
      <c r="I2" s="217" t="s">
        <v>257</v>
      </c>
      <c r="J2" s="217"/>
      <c r="K2" s="217"/>
      <c r="L2" s="217"/>
      <c r="M2" s="217"/>
      <c r="N2" s="217"/>
      <c r="O2" s="217"/>
      <c r="P2" s="223" t="s">
        <v>1061</v>
      </c>
      <c r="Q2" s="223"/>
      <c r="R2" s="223"/>
      <c r="S2" s="223"/>
      <c r="T2" s="223"/>
      <c r="U2" s="223"/>
      <c r="V2" s="91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74" t="s">
        <v>6</v>
      </c>
      <c r="B3" s="219" t="s">
        <v>458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75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75" t="s">
        <v>11</v>
      </c>
      <c r="N4" s="75" t="s">
        <v>12</v>
      </c>
      <c r="O4" s="75" t="s">
        <v>13</v>
      </c>
      <c r="P4" s="75" t="s">
        <v>14</v>
      </c>
      <c r="Q4" s="228" t="s">
        <v>15</v>
      </c>
      <c r="R4" s="228"/>
      <c r="S4" s="228"/>
      <c r="T4" s="228"/>
      <c r="U4" s="228"/>
      <c r="V4" s="75" t="s">
        <v>16</v>
      </c>
      <c r="W4" s="228" t="s">
        <v>17</v>
      </c>
      <c r="X4" s="228"/>
      <c r="Y4" s="228"/>
      <c r="Z4" s="228"/>
      <c r="AA4" s="228"/>
      <c r="AB4" s="228"/>
    </row>
    <row r="5" spans="1:28" s="71" customFormat="1" ht="14.25" thickTop="1">
      <c r="A5" s="77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8" t="s">
        <v>50</v>
      </c>
      <c r="P5" s="78" t="s">
        <v>25</v>
      </c>
      <c r="Q5" s="234"/>
      <c r="R5" s="235"/>
      <c r="S5" s="235"/>
      <c r="T5" s="235"/>
      <c r="U5" s="236"/>
      <c r="V5" s="84"/>
      <c r="W5" s="237"/>
      <c r="X5" s="238"/>
      <c r="Y5" s="238"/>
      <c r="Z5" s="238"/>
      <c r="AA5" s="238"/>
      <c r="AB5" s="238"/>
    </row>
    <row r="6" spans="1:28">
      <c r="A6" s="76">
        <v>2</v>
      </c>
      <c r="B6" s="189" t="s">
        <v>214</v>
      </c>
      <c r="C6" s="190"/>
      <c r="D6" s="190"/>
      <c r="E6" s="190"/>
      <c r="F6" s="191"/>
      <c r="G6" s="192" t="s">
        <v>73</v>
      </c>
      <c r="H6" s="193"/>
      <c r="I6" s="193"/>
      <c r="J6" s="194"/>
      <c r="K6" s="195" t="s">
        <v>215</v>
      </c>
      <c r="L6" s="196"/>
      <c r="M6" s="59">
        <v>1</v>
      </c>
      <c r="N6" s="60" t="s">
        <v>794</v>
      </c>
      <c r="O6" s="85" t="s">
        <v>25</v>
      </c>
      <c r="P6" s="85" t="s">
        <v>25</v>
      </c>
      <c r="Q6" s="197"/>
      <c r="R6" s="198"/>
      <c r="S6" s="198"/>
      <c r="T6" s="198"/>
      <c r="U6" s="199"/>
      <c r="V6" s="86"/>
      <c r="W6" s="200"/>
      <c r="X6" s="200"/>
      <c r="Y6" s="200"/>
      <c r="Z6" s="200"/>
      <c r="AA6" s="200"/>
      <c r="AB6" s="200"/>
    </row>
    <row r="7" spans="1:28" s="71" customFormat="1">
      <c r="A7" s="80">
        <v>3</v>
      </c>
      <c r="B7" s="201" t="s">
        <v>267</v>
      </c>
      <c r="C7" s="202"/>
      <c r="D7" s="202"/>
      <c r="E7" s="202"/>
      <c r="F7" s="203"/>
      <c r="G7" s="204" t="s">
        <v>1052</v>
      </c>
      <c r="H7" s="205"/>
      <c r="I7" s="205"/>
      <c r="J7" s="206"/>
      <c r="K7" s="207" t="s">
        <v>77</v>
      </c>
      <c r="L7" s="208"/>
      <c r="M7" s="61">
        <v>2</v>
      </c>
      <c r="N7" s="62" t="s">
        <v>794</v>
      </c>
      <c r="O7" s="87"/>
      <c r="P7" s="87"/>
      <c r="Q7" s="209"/>
      <c r="R7" s="210"/>
      <c r="S7" s="210"/>
      <c r="T7" s="210"/>
      <c r="U7" s="211"/>
      <c r="V7" s="88"/>
      <c r="W7" s="212"/>
      <c r="X7" s="212"/>
      <c r="Y7" s="212"/>
      <c r="Z7" s="212"/>
      <c r="AA7" s="212"/>
      <c r="AB7" s="212"/>
    </row>
    <row r="8" spans="1:28" s="71" customFormat="1">
      <c r="A8" s="79">
        <v>4</v>
      </c>
      <c r="B8" s="258" t="s">
        <v>268</v>
      </c>
      <c r="C8" s="259"/>
      <c r="D8" s="259"/>
      <c r="E8" s="259"/>
      <c r="F8" s="260"/>
      <c r="G8" s="192" t="s">
        <v>1062</v>
      </c>
      <c r="H8" s="193"/>
      <c r="I8" s="193"/>
      <c r="J8" s="194"/>
      <c r="K8" s="261" t="s">
        <v>265</v>
      </c>
      <c r="L8" s="239"/>
      <c r="M8" s="113">
        <v>10</v>
      </c>
      <c r="N8" s="60" t="s">
        <v>794</v>
      </c>
      <c r="O8" s="85"/>
      <c r="P8" s="85"/>
      <c r="Q8" s="197"/>
      <c r="R8" s="198"/>
      <c r="S8" s="198"/>
      <c r="T8" s="198"/>
      <c r="U8" s="199"/>
      <c r="V8" s="86"/>
      <c r="W8" s="200"/>
      <c r="X8" s="200"/>
      <c r="Y8" s="200"/>
      <c r="Z8" s="200"/>
      <c r="AA8" s="200"/>
      <c r="AB8" s="200"/>
    </row>
    <row r="9" spans="1:28">
      <c r="A9" s="72">
        <v>5</v>
      </c>
      <c r="B9" s="252" t="s">
        <v>238</v>
      </c>
      <c r="C9" s="253"/>
      <c r="D9" s="253"/>
      <c r="E9" s="253"/>
      <c r="F9" s="254"/>
      <c r="G9" s="204" t="s">
        <v>1015</v>
      </c>
      <c r="H9" s="205"/>
      <c r="I9" s="205"/>
      <c r="J9" s="206"/>
      <c r="K9" s="207" t="s">
        <v>42</v>
      </c>
      <c r="L9" s="208"/>
      <c r="M9" s="112">
        <v>11</v>
      </c>
      <c r="N9" s="62" t="s">
        <v>794</v>
      </c>
      <c r="O9" s="87"/>
      <c r="P9" s="87"/>
      <c r="Q9" s="209"/>
      <c r="R9" s="210"/>
      <c r="S9" s="210"/>
      <c r="T9" s="210"/>
      <c r="U9" s="211"/>
      <c r="V9" s="88"/>
      <c r="W9" s="212"/>
      <c r="X9" s="212"/>
      <c r="Y9" s="212"/>
      <c r="Z9" s="212"/>
      <c r="AA9" s="212"/>
      <c r="AB9" s="212"/>
    </row>
    <row r="10" spans="1:28">
      <c r="A10" s="76">
        <v>6</v>
      </c>
      <c r="B10" s="255" t="s">
        <v>776</v>
      </c>
      <c r="C10" s="256"/>
      <c r="D10" s="256"/>
      <c r="E10" s="256"/>
      <c r="F10" s="257"/>
      <c r="G10" s="192" t="s">
        <v>1063</v>
      </c>
      <c r="H10" s="193"/>
      <c r="I10" s="193"/>
      <c r="J10" s="194"/>
      <c r="K10" s="195" t="s">
        <v>42</v>
      </c>
      <c r="L10" s="196"/>
      <c r="M10" s="113">
        <v>11</v>
      </c>
      <c r="N10" s="60" t="s">
        <v>794</v>
      </c>
      <c r="O10" s="85"/>
      <c r="P10" s="85"/>
      <c r="Q10" s="197"/>
      <c r="R10" s="198"/>
      <c r="S10" s="198"/>
      <c r="T10" s="198"/>
      <c r="U10" s="199"/>
      <c r="V10" s="86"/>
      <c r="W10" s="200"/>
      <c r="X10" s="200"/>
      <c r="Y10" s="200"/>
      <c r="Z10" s="200"/>
      <c r="AA10" s="200"/>
      <c r="AB10" s="200"/>
    </row>
    <row r="11" spans="1:28" s="71" customFormat="1">
      <c r="A11" s="80">
        <v>7</v>
      </c>
      <c r="B11" s="252" t="s">
        <v>269</v>
      </c>
      <c r="C11" s="253"/>
      <c r="D11" s="253"/>
      <c r="E11" s="253"/>
      <c r="F11" s="254"/>
      <c r="G11" s="204" t="s">
        <v>1021</v>
      </c>
      <c r="H11" s="205"/>
      <c r="I11" s="205"/>
      <c r="J11" s="206"/>
      <c r="K11" s="207" t="s">
        <v>42</v>
      </c>
      <c r="L11" s="208"/>
      <c r="M11" s="112">
        <v>11</v>
      </c>
      <c r="N11" s="62" t="s">
        <v>794</v>
      </c>
      <c r="O11" s="87"/>
      <c r="P11" s="87"/>
      <c r="Q11" s="213"/>
      <c r="R11" s="214"/>
      <c r="S11" s="214"/>
      <c r="T11" s="214"/>
      <c r="U11" s="215"/>
      <c r="V11" s="88"/>
      <c r="W11" s="212"/>
      <c r="X11" s="212"/>
      <c r="Y11" s="212"/>
      <c r="Z11" s="212"/>
      <c r="AA11" s="212"/>
      <c r="AB11" s="212"/>
    </row>
    <row r="12" spans="1:28">
      <c r="A12" s="79">
        <v>8</v>
      </c>
      <c r="B12" s="255" t="s">
        <v>270</v>
      </c>
      <c r="C12" s="256"/>
      <c r="D12" s="256"/>
      <c r="E12" s="256"/>
      <c r="F12" s="257"/>
      <c r="G12" s="192" t="s">
        <v>1023</v>
      </c>
      <c r="H12" s="193"/>
      <c r="I12" s="193"/>
      <c r="J12" s="194"/>
      <c r="K12" s="195" t="s">
        <v>42</v>
      </c>
      <c r="L12" s="196"/>
      <c r="M12" s="113">
        <v>11</v>
      </c>
      <c r="N12" s="60" t="s">
        <v>794</v>
      </c>
      <c r="O12" s="85"/>
      <c r="P12" s="85"/>
      <c r="Q12" s="197"/>
      <c r="R12" s="198"/>
      <c r="S12" s="198"/>
      <c r="T12" s="198"/>
      <c r="U12" s="199"/>
      <c r="V12" s="86"/>
      <c r="W12" s="200"/>
      <c r="X12" s="200"/>
      <c r="Y12" s="200"/>
      <c r="Z12" s="200"/>
      <c r="AA12" s="200"/>
      <c r="AB12" s="200"/>
    </row>
    <row r="13" spans="1:28" s="71" customFormat="1">
      <c r="A13" s="80">
        <v>9</v>
      </c>
      <c r="B13" s="252" t="s">
        <v>271</v>
      </c>
      <c r="C13" s="253"/>
      <c r="D13" s="253"/>
      <c r="E13" s="253"/>
      <c r="F13" s="254"/>
      <c r="G13" s="204" t="s">
        <v>1025</v>
      </c>
      <c r="H13" s="205"/>
      <c r="I13" s="205"/>
      <c r="J13" s="206"/>
      <c r="K13" s="207" t="s">
        <v>42</v>
      </c>
      <c r="L13" s="208"/>
      <c r="M13" s="112">
        <v>11</v>
      </c>
      <c r="N13" s="62" t="s">
        <v>794</v>
      </c>
      <c r="O13" s="87"/>
      <c r="P13" s="87"/>
      <c r="Q13" s="213"/>
      <c r="R13" s="214"/>
      <c r="S13" s="214"/>
      <c r="T13" s="214"/>
      <c r="U13" s="215"/>
      <c r="V13" s="88"/>
      <c r="W13" s="212"/>
      <c r="X13" s="212"/>
      <c r="Y13" s="212"/>
      <c r="Z13" s="212"/>
      <c r="AA13" s="212"/>
      <c r="AB13" s="212"/>
    </row>
    <row r="14" spans="1:28">
      <c r="A14" s="79">
        <v>10</v>
      </c>
      <c r="B14" s="258" t="s">
        <v>272</v>
      </c>
      <c r="C14" s="259"/>
      <c r="D14" s="259"/>
      <c r="E14" s="259"/>
      <c r="F14" s="260"/>
      <c r="G14" s="192" t="s">
        <v>1060</v>
      </c>
      <c r="H14" s="193"/>
      <c r="I14" s="193"/>
      <c r="J14" s="194"/>
      <c r="K14" s="261" t="s">
        <v>265</v>
      </c>
      <c r="L14" s="239"/>
      <c r="M14" s="113">
        <v>10</v>
      </c>
      <c r="N14" s="60" t="s">
        <v>794</v>
      </c>
      <c r="O14" s="85"/>
      <c r="P14" s="85"/>
      <c r="Q14" s="197"/>
      <c r="R14" s="198"/>
      <c r="S14" s="198"/>
      <c r="T14" s="198"/>
      <c r="U14" s="199"/>
      <c r="V14" s="86"/>
      <c r="W14" s="200"/>
      <c r="X14" s="200"/>
      <c r="Y14" s="200"/>
      <c r="Z14" s="200"/>
      <c r="AA14" s="200"/>
      <c r="AB14" s="200"/>
    </row>
    <row r="15" spans="1:28">
      <c r="A15" s="72">
        <v>11</v>
      </c>
      <c r="B15" s="201" t="s">
        <v>64</v>
      </c>
      <c r="C15" s="202"/>
      <c r="D15" s="202"/>
      <c r="E15" s="202"/>
      <c r="F15" s="203"/>
      <c r="G15" s="204" t="s">
        <v>837</v>
      </c>
      <c r="H15" s="205"/>
      <c r="I15" s="205"/>
      <c r="J15" s="206"/>
      <c r="K15" s="207" t="s">
        <v>44</v>
      </c>
      <c r="L15" s="208"/>
      <c r="M15" s="61" t="s">
        <v>43</v>
      </c>
      <c r="N15" s="62" t="s">
        <v>794</v>
      </c>
      <c r="O15" s="87" t="s">
        <v>50</v>
      </c>
      <c r="P15" s="87"/>
      <c r="Q15" s="209"/>
      <c r="R15" s="210"/>
      <c r="S15" s="210"/>
      <c r="T15" s="210"/>
      <c r="U15" s="211"/>
      <c r="V15" s="88" t="s">
        <v>67</v>
      </c>
      <c r="W15" s="212"/>
      <c r="X15" s="212"/>
      <c r="Y15" s="212"/>
      <c r="Z15" s="212"/>
      <c r="AA15" s="212"/>
      <c r="AB15" s="212"/>
    </row>
    <row r="16" spans="1:28" s="71" customFormat="1" ht="13.5" customHeight="1">
      <c r="A16" s="79">
        <v>12</v>
      </c>
      <c r="B16" s="189" t="s">
        <v>65</v>
      </c>
      <c r="C16" s="190"/>
      <c r="D16" s="190"/>
      <c r="E16" s="190"/>
      <c r="F16" s="191"/>
      <c r="G16" s="192" t="s">
        <v>838</v>
      </c>
      <c r="H16" s="193"/>
      <c r="I16" s="193"/>
      <c r="J16" s="194"/>
      <c r="K16" s="195" t="s">
        <v>44</v>
      </c>
      <c r="L16" s="239"/>
      <c r="M16" s="59" t="s">
        <v>43</v>
      </c>
      <c r="N16" s="60" t="s">
        <v>794</v>
      </c>
      <c r="O16" s="85" t="s">
        <v>50</v>
      </c>
      <c r="P16" s="85"/>
      <c r="Q16" s="197"/>
      <c r="R16" s="198"/>
      <c r="S16" s="198"/>
      <c r="T16" s="198"/>
      <c r="U16" s="199"/>
      <c r="V16" s="86" t="s">
        <v>68</v>
      </c>
      <c r="W16" s="200"/>
      <c r="X16" s="200"/>
      <c r="Y16" s="200"/>
      <c r="Z16" s="200"/>
      <c r="AA16" s="200"/>
      <c r="AB16" s="200"/>
    </row>
  </sheetData>
  <mergeCells count="78">
    <mergeCell ref="B15:F15"/>
    <mergeCell ref="G15:J15"/>
    <mergeCell ref="K15:L15"/>
    <mergeCell ref="Q15:U15"/>
    <mergeCell ref="W15:AB15"/>
    <mergeCell ref="B16:F16"/>
    <mergeCell ref="G16:J16"/>
    <mergeCell ref="K16:L16"/>
    <mergeCell ref="Q16:U16"/>
    <mergeCell ref="W16:AB16"/>
    <mergeCell ref="B8:F8"/>
    <mergeCell ref="G8:J8"/>
    <mergeCell ref="K8:L8"/>
    <mergeCell ref="Q8:U8"/>
    <mergeCell ref="W8:AB8"/>
    <mergeCell ref="B7:F7"/>
    <mergeCell ref="G7:J7"/>
    <mergeCell ref="K7:L7"/>
    <mergeCell ref="Q7:U7"/>
    <mergeCell ref="W7:AB7"/>
    <mergeCell ref="B6:F6"/>
    <mergeCell ref="G6:J6"/>
    <mergeCell ref="K6:L6"/>
    <mergeCell ref="Q6:U6"/>
    <mergeCell ref="W6:AB6"/>
    <mergeCell ref="B5:F5"/>
    <mergeCell ref="G5:J5"/>
    <mergeCell ref="K5:L5"/>
    <mergeCell ref="Q5:U5"/>
    <mergeCell ref="W5:AB5"/>
    <mergeCell ref="B4:F4"/>
    <mergeCell ref="G4:J4"/>
    <mergeCell ref="K4:L4"/>
    <mergeCell ref="Q4:U4"/>
    <mergeCell ref="W4:AB4"/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  <mergeCell ref="B12:F12"/>
    <mergeCell ref="G12:J12"/>
    <mergeCell ref="K12:L12"/>
    <mergeCell ref="Q12:U12"/>
    <mergeCell ref="W12:AB12"/>
    <mergeCell ref="B11:F11"/>
    <mergeCell ref="G11:J11"/>
    <mergeCell ref="K11:L11"/>
    <mergeCell ref="Q11:U11"/>
    <mergeCell ref="W11:AB11"/>
    <mergeCell ref="W9:AB9"/>
    <mergeCell ref="B10:F10"/>
    <mergeCell ref="G10:J10"/>
    <mergeCell ref="K10:L10"/>
    <mergeCell ref="Q10:U10"/>
    <mergeCell ref="W10:AB10"/>
    <mergeCell ref="B9:F9"/>
    <mergeCell ref="G9:J9"/>
    <mergeCell ref="K9:L9"/>
    <mergeCell ref="Q9:U9"/>
    <mergeCell ref="Q13:U13"/>
    <mergeCell ref="W13:AB13"/>
    <mergeCell ref="B14:F14"/>
    <mergeCell ref="G14:J14"/>
    <mergeCell ref="K14:L14"/>
    <mergeCell ref="Q14:U14"/>
    <mergeCell ref="W14:AB14"/>
    <mergeCell ref="B13:F13"/>
    <mergeCell ref="G13:J13"/>
    <mergeCell ref="K13:L13"/>
  </mergeCells>
  <phoneticPr fontId="7"/>
  <conditionalFormatting sqref="G5:J5">
    <cfRule type="expression" dxfId="166" priority="15" stopIfTrue="1">
      <formula>LEN(G5)&gt;30</formula>
    </cfRule>
  </conditionalFormatting>
  <conditionalFormatting sqref="G15:J16">
    <cfRule type="expression" dxfId="165" priority="14" stopIfTrue="1">
      <formula>LEN(G15)&gt;30</formula>
    </cfRule>
  </conditionalFormatting>
  <conditionalFormatting sqref="G15:J15">
    <cfRule type="expression" dxfId="164" priority="13" stopIfTrue="1">
      <formula>LEN(G15)&gt;30</formula>
    </cfRule>
  </conditionalFormatting>
  <conditionalFormatting sqref="G16:J16">
    <cfRule type="expression" dxfId="163" priority="12" stopIfTrue="1">
      <formula>LEN(G16)&gt;30</formula>
    </cfRule>
  </conditionalFormatting>
  <conditionalFormatting sqref="G6:J6">
    <cfRule type="expression" dxfId="162" priority="6" stopIfTrue="1">
      <formula>LEN(G6)&gt;30</formula>
    </cfRule>
  </conditionalFormatting>
  <conditionalFormatting sqref="G7:J9">
    <cfRule type="expression" dxfId="161" priority="5" stopIfTrue="1">
      <formula>LEN(G7)&gt;30</formula>
    </cfRule>
  </conditionalFormatting>
  <conditionalFormatting sqref="G10:J10">
    <cfRule type="expression" dxfId="160" priority="4" stopIfTrue="1">
      <formula>LEN(G10)&gt;30</formula>
    </cfRule>
  </conditionalFormatting>
  <conditionalFormatting sqref="G13:J14">
    <cfRule type="expression" dxfId="159" priority="2" stopIfTrue="1">
      <formula>LEN(G13)&gt;30</formula>
    </cfRule>
  </conditionalFormatting>
  <conditionalFormatting sqref="G11:J12">
    <cfRule type="expression" dxfId="158" priority="1" stopIfTrue="1">
      <formula>LEN(G11)&gt;30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50">
    <pageSetUpPr fitToPage="1"/>
  </sheetPr>
  <dimension ref="A1:AB13"/>
  <sheetViews>
    <sheetView workbookViewId="0">
      <pane xSplit="1" ySplit="4" topLeftCell="B5" activePane="bottomRight" state="frozenSplit"/>
      <selection activeCell="V6" sqref="V6"/>
      <selection pane="topRight" activeCell="V6" sqref="V6"/>
      <selection pane="bottomLeft" activeCell="V6" sqref="V6"/>
      <selection pane="bottomRight" activeCell="Q6" sqref="A1:AB13"/>
    </sheetView>
  </sheetViews>
  <sheetFormatPr defaultRowHeight="13.5"/>
  <cols>
    <col min="1" max="1" width="4.625" style="70" customWidth="1"/>
    <col min="2" max="6" width="4.875" style="70" customWidth="1"/>
    <col min="7" max="21" width="4.625" style="70" customWidth="1"/>
    <col min="22" max="22" width="56.625" style="70" customWidth="1"/>
    <col min="23" max="28" width="4.625" style="70" customWidth="1"/>
    <col min="29" max="16384" width="9" style="69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73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83"/>
      <c r="B2" s="220" t="s">
        <v>70</v>
      </c>
      <c r="C2" s="220"/>
      <c r="D2" s="220"/>
      <c r="E2" s="220"/>
      <c r="F2" s="220"/>
      <c r="G2" s="220"/>
      <c r="H2" s="221"/>
      <c r="I2" s="217" t="s">
        <v>258</v>
      </c>
      <c r="J2" s="217"/>
      <c r="K2" s="217"/>
      <c r="L2" s="217"/>
      <c r="M2" s="217"/>
      <c r="N2" s="217"/>
      <c r="O2" s="217"/>
      <c r="P2" s="223" t="s">
        <v>1064</v>
      </c>
      <c r="Q2" s="223"/>
      <c r="R2" s="223"/>
      <c r="S2" s="223"/>
      <c r="T2" s="223"/>
      <c r="U2" s="223"/>
      <c r="V2" s="91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74" t="s">
        <v>6</v>
      </c>
      <c r="B3" s="219" t="s">
        <v>459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75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75" t="s">
        <v>11</v>
      </c>
      <c r="N4" s="75" t="s">
        <v>12</v>
      </c>
      <c r="O4" s="75" t="s">
        <v>13</v>
      </c>
      <c r="P4" s="75" t="s">
        <v>14</v>
      </c>
      <c r="Q4" s="228" t="s">
        <v>15</v>
      </c>
      <c r="R4" s="228"/>
      <c r="S4" s="228"/>
      <c r="T4" s="228"/>
      <c r="U4" s="228"/>
      <c r="V4" s="75" t="s">
        <v>16</v>
      </c>
      <c r="W4" s="228" t="s">
        <v>17</v>
      </c>
      <c r="X4" s="228"/>
      <c r="Y4" s="228"/>
      <c r="Z4" s="228"/>
      <c r="AA4" s="228"/>
      <c r="AB4" s="228"/>
    </row>
    <row r="5" spans="1:28" s="71" customFormat="1" ht="14.25" thickTop="1">
      <c r="A5" s="77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8" t="s">
        <v>50</v>
      </c>
      <c r="P5" s="78" t="s">
        <v>25</v>
      </c>
      <c r="Q5" s="234"/>
      <c r="R5" s="235"/>
      <c r="S5" s="235"/>
      <c r="T5" s="235"/>
      <c r="U5" s="236"/>
      <c r="V5" s="84"/>
      <c r="W5" s="237"/>
      <c r="X5" s="238"/>
      <c r="Y5" s="238"/>
      <c r="Z5" s="238"/>
      <c r="AA5" s="238"/>
      <c r="AB5" s="238"/>
    </row>
    <row r="6" spans="1:28" s="71" customFormat="1">
      <c r="A6" s="76">
        <v>2</v>
      </c>
      <c r="B6" s="189" t="s">
        <v>354</v>
      </c>
      <c r="C6" s="190"/>
      <c r="D6" s="190"/>
      <c r="E6" s="190"/>
      <c r="F6" s="191"/>
      <c r="G6" s="192" t="s">
        <v>1065</v>
      </c>
      <c r="H6" s="193"/>
      <c r="I6" s="193"/>
      <c r="J6" s="194"/>
      <c r="K6" s="195" t="s">
        <v>77</v>
      </c>
      <c r="L6" s="239"/>
      <c r="M6" s="59">
        <v>1</v>
      </c>
      <c r="N6" s="60" t="s">
        <v>794</v>
      </c>
      <c r="O6" s="85" t="s">
        <v>25</v>
      </c>
      <c r="P6" s="85" t="s">
        <v>25</v>
      </c>
      <c r="Q6" s="197"/>
      <c r="R6" s="198"/>
      <c r="S6" s="198"/>
      <c r="T6" s="198"/>
      <c r="U6" s="199"/>
      <c r="V6" s="86"/>
      <c r="W6" s="200"/>
      <c r="X6" s="200"/>
      <c r="Y6" s="200"/>
      <c r="Z6" s="200"/>
      <c r="AA6" s="200"/>
      <c r="AB6" s="200"/>
    </row>
    <row r="7" spans="1:28">
      <c r="A7" s="72">
        <v>3</v>
      </c>
      <c r="B7" s="201" t="s">
        <v>355</v>
      </c>
      <c r="C7" s="202"/>
      <c r="D7" s="202"/>
      <c r="E7" s="202"/>
      <c r="F7" s="203"/>
      <c r="G7" s="204" t="s">
        <v>73</v>
      </c>
      <c r="H7" s="205"/>
      <c r="I7" s="205"/>
      <c r="J7" s="206"/>
      <c r="K7" s="207" t="s">
        <v>215</v>
      </c>
      <c r="L7" s="208"/>
      <c r="M7" s="61">
        <v>2</v>
      </c>
      <c r="N7" s="62" t="s">
        <v>794</v>
      </c>
      <c r="O7" s="87" t="s">
        <v>342</v>
      </c>
      <c r="P7" s="87" t="s">
        <v>25</v>
      </c>
      <c r="Q7" s="209"/>
      <c r="R7" s="210"/>
      <c r="S7" s="210"/>
      <c r="T7" s="210"/>
      <c r="U7" s="211"/>
      <c r="V7" s="88"/>
      <c r="W7" s="212"/>
      <c r="X7" s="212"/>
      <c r="Y7" s="212"/>
      <c r="Z7" s="212"/>
      <c r="AA7" s="212"/>
      <c r="AB7" s="212"/>
    </row>
    <row r="8" spans="1:28" s="71" customFormat="1">
      <c r="A8" s="79">
        <v>4</v>
      </c>
      <c r="B8" s="189" t="s">
        <v>273</v>
      </c>
      <c r="C8" s="190"/>
      <c r="D8" s="190"/>
      <c r="E8" s="190"/>
      <c r="F8" s="191"/>
      <c r="G8" s="192" t="s">
        <v>1066</v>
      </c>
      <c r="H8" s="193"/>
      <c r="I8" s="193"/>
      <c r="J8" s="194"/>
      <c r="K8" s="195" t="s">
        <v>77</v>
      </c>
      <c r="L8" s="239"/>
      <c r="M8" s="59">
        <v>1</v>
      </c>
      <c r="N8" s="60" t="s">
        <v>794</v>
      </c>
      <c r="O8" s="85"/>
      <c r="P8" s="85"/>
      <c r="Q8" s="197"/>
      <c r="R8" s="198"/>
      <c r="S8" s="198"/>
      <c r="T8" s="198"/>
      <c r="U8" s="199"/>
      <c r="V8" s="86"/>
      <c r="W8" s="200"/>
      <c r="X8" s="200"/>
      <c r="Y8" s="200"/>
      <c r="Z8" s="200"/>
      <c r="AA8" s="200"/>
      <c r="AB8" s="200"/>
    </row>
    <row r="9" spans="1:28">
      <c r="A9" s="72">
        <v>5</v>
      </c>
      <c r="B9" s="201" t="s">
        <v>274</v>
      </c>
      <c r="C9" s="202"/>
      <c r="D9" s="202"/>
      <c r="E9" s="202"/>
      <c r="F9" s="203"/>
      <c r="G9" s="204" t="s">
        <v>1067</v>
      </c>
      <c r="H9" s="205"/>
      <c r="I9" s="205"/>
      <c r="J9" s="206"/>
      <c r="K9" s="207" t="s">
        <v>265</v>
      </c>
      <c r="L9" s="208"/>
      <c r="M9" s="61">
        <v>10</v>
      </c>
      <c r="N9" s="62" t="s">
        <v>794</v>
      </c>
      <c r="O9" s="87"/>
      <c r="P9" s="87"/>
      <c r="Q9" s="209"/>
      <c r="R9" s="210"/>
      <c r="S9" s="210"/>
      <c r="T9" s="210"/>
      <c r="U9" s="211"/>
      <c r="V9" s="88"/>
      <c r="W9" s="212"/>
      <c r="X9" s="212"/>
      <c r="Y9" s="212"/>
      <c r="Z9" s="212"/>
      <c r="AA9" s="212"/>
      <c r="AB9" s="212"/>
    </row>
    <row r="10" spans="1:28" s="71" customFormat="1">
      <c r="A10" s="79">
        <v>6</v>
      </c>
      <c r="B10" s="189" t="s">
        <v>275</v>
      </c>
      <c r="C10" s="190"/>
      <c r="D10" s="190"/>
      <c r="E10" s="190"/>
      <c r="F10" s="191"/>
      <c r="G10" s="192" t="s">
        <v>1068</v>
      </c>
      <c r="H10" s="193"/>
      <c r="I10" s="193"/>
      <c r="J10" s="194"/>
      <c r="K10" s="195" t="s">
        <v>42</v>
      </c>
      <c r="L10" s="239"/>
      <c r="M10" s="59">
        <v>11</v>
      </c>
      <c r="N10" s="60" t="s">
        <v>794</v>
      </c>
      <c r="O10" s="85"/>
      <c r="P10" s="85"/>
      <c r="Q10" s="197"/>
      <c r="R10" s="198"/>
      <c r="S10" s="198"/>
      <c r="T10" s="198"/>
      <c r="U10" s="199"/>
      <c r="V10" s="86"/>
      <c r="W10" s="200"/>
      <c r="X10" s="200"/>
      <c r="Y10" s="200"/>
      <c r="Z10" s="200"/>
      <c r="AA10" s="200"/>
      <c r="AB10" s="200"/>
    </row>
    <row r="11" spans="1:28" s="71" customFormat="1">
      <c r="A11" s="72">
        <v>7</v>
      </c>
      <c r="B11" s="201" t="s">
        <v>356</v>
      </c>
      <c r="C11" s="202"/>
      <c r="D11" s="202"/>
      <c r="E11" s="202"/>
      <c r="F11" s="203"/>
      <c r="G11" s="204" t="s">
        <v>1069</v>
      </c>
      <c r="H11" s="205"/>
      <c r="I11" s="205"/>
      <c r="J11" s="206"/>
      <c r="K11" s="207" t="s">
        <v>357</v>
      </c>
      <c r="L11" s="208"/>
      <c r="M11" s="61">
        <v>10</v>
      </c>
      <c r="N11" s="62" t="s">
        <v>794</v>
      </c>
      <c r="O11" s="87"/>
      <c r="P11" s="87"/>
      <c r="Q11" s="209"/>
      <c r="R11" s="210"/>
      <c r="S11" s="210"/>
      <c r="T11" s="210"/>
      <c r="U11" s="211"/>
      <c r="V11" s="88"/>
      <c r="W11" s="212"/>
      <c r="X11" s="212"/>
      <c r="Y11" s="212"/>
      <c r="Z11" s="212"/>
      <c r="AA11" s="212"/>
      <c r="AB11" s="212"/>
    </row>
    <row r="12" spans="1:28">
      <c r="A12" s="79">
        <v>8</v>
      </c>
      <c r="B12" s="189" t="s">
        <v>64</v>
      </c>
      <c r="C12" s="190"/>
      <c r="D12" s="190"/>
      <c r="E12" s="190"/>
      <c r="F12" s="191"/>
      <c r="G12" s="192" t="s">
        <v>837</v>
      </c>
      <c r="H12" s="193"/>
      <c r="I12" s="193"/>
      <c r="J12" s="194"/>
      <c r="K12" s="195" t="s">
        <v>44</v>
      </c>
      <c r="L12" s="239"/>
      <c r="M12" s="59" t="s">
        <v>43</v>
      </c>
      <c r="N12" s="60" t="s">
        <v>794</v>
      </c>
      <c r="O12" s="85" t="s">
        <v>342</v>
      </c>
      <c r="P12" s="85"/>
      <c r="Q12" s="197"/>
      <c r="R12" s="198"/>
      <c r="S12" s="198"/>
      <c r="T12" s="198"/>
      <c r="U12" s="199"/>
      <c r="V12" s="86" t="s">
        <v>67</v>
      </c>
      <c r="W12" s="200"/>
      <c r="X12" s="200"/>
      <c r="Y12" s="200"/>
      <c r="Z12" s="200"/>
      <c r="AA12" s="200"/>
      <c r="AB12" s="200"/>
    </row>
    <row r="13" spans="1:28" s="71" customFormat="1" ht="13.5" customHeight="1">
      <c r="A13" s="72">
        <v>9</v>
      </c>
      <c r="B13" s="201" t="s">
        <v>358</v>
      </c>
      <c r="C13" s="202"/>
      <c r="D13" s="202"/>
      <c r="E13" s="202"/>
      <c r="F13" s="203"/>
      <c r="G13" s="204" t="s">
        <v>838</v>
      </c>
      <c r="H13" s="205"/>
      <c r="I13" s="205"/>
      <c r="J13" s="206"/>
      <c r="K13" s="207" t="s">
        <v>44</v>
      </c>
      <c r="L13" s="208"/>
      <c r="M13" s="61" t="s">
        <v>43</v>
      </c>
      <c r="N13" s="62" t="s">
        <v>794</v>
      </c>
      <c r="O13" s="87" t="s">
        <v>50</v>
      </c>
      <c r="P13" s="87"/>
      <c r="Q13" s="209"/>
      <c r="R13" s="210"/>
      <c r="S13" s="210"/>
      <c r="T13" s="210"/>
      <c r="U13" s="211"/>
      <c r="V13" s="88" t="s">
        <v>68</v>
      </c>
      <c r="W13" s="212"/>
      <c r="X13" s="212"/>
      <c r="Y13" s="212"/>
      <c r="Z13" s="212"/>
      <c r="AA13" s="212"/>
      <c r="AB13" s="212"/>
    </row>
  </sheetData>
  <mergeCells count="63">
    <mergeCell ref="B6:F6"/>
    <mergeCell ref="G6:J6"/>
    <mergeCell ref="K6:L6"/>
    <mergeCell ref="Q6:U6"/>
    <mergeCell ref="W6:AB6"/>
    <mergeCell ref="B12:F12"/>
    <mergeCell ref="G12:J12"/>
    <mergeCell ref="K12:L12"/>
    <mergeCell ref="Q12:U12"/>
    <mergeCell ref="W12:AB12"/>
    <mergeCell ref="B13:F13"/>
    <mergeCell ref="G13:J13"/>
    <mergeCell ref="K13:L13"/>
    <mergeCell ref="Q13:U13"/>
    <mergeCell ref="W13:AB13"/>
    <mergeCell ref="B11:F11"/>
    <mergeCell ref="G11:J11"/>
    <mergeCell ref="K11:L11"/>
    <mergeCell ref="Q11:U11"/>
    <mergeCell ref="W11:AB11"/>
    <mergeCell ref="B10:F10"/>
    <mergeCell ref="G10:J10"/>
    <mergeCell ref="K10:L10"/>
    <mergeCell ref="Q10:U10"/>
    <mergeCell ref="W10:AB10"/>
    <mergeCell ref="B9:F9"/>
    <mergeCell ref="G9:J9"/>
    <mergeCell ref="K9:L9"/>
    <mergeCell ref="Q9:U9"/>
    <mergeCell ref="W9:AB9"/>
    <mergeCell ref="B8:F8"/>
    <mergeCell ref="G8:J8"/>
    <mergeCell ref="K8:L8"/>
    <mergeCell ref="Q8:U8"/>
    <mergeCell ref="W8:AB8"/>
    <mergeCell ref="B7:F7"/>
    <mergeCell ref="G7:J7"/>
    <mergeCell ref="K7:L7"/>
    <mergeCell ref="Q7:U7"/>
    <mergeCell ref="W7:AB7"/>
    <mergeCell ref="B5:F5"/>
    <mergeCell ref="G5:J5"/>
    <mergeCell ref="K5:L5"/>
    <mergeCell ref="Q5:U5"/>
    <mergeCell ref="W5:AB5"/>
    <mergeCell ref="B4:F4"/>
    <mergeCell ref="G4:J4"/>
    <mergeCell ref="K4:L4"/>
    <mergeCell ref="Q4:U4"/>
    <mergeCell ref="W4:AB4"/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</mergeCells>
  <phoneticPr fontId="7"/>
  <conditionalFormatting sqref="G5:J5">
    <cfRule type="expression" dxfId="157" priority="25" stopIfTrue="1">
      <formula>LEN(G5)&gt;30</formula>
    </cfRule>
  </conditionalFormatting>
  <conditionalFormatting sqref="G7:J8">
    <cfRule type="expression" dxfId="156" priority="13" stopIfTrue="1">
      <formula>LEN(G7)&gt;30</formula>
    </cfRule>
  </conditionalFormatting>
  <conditionalFormatting sqref="G13:J13">
    <cfRule type="expression" dxfId="155" priority="3" stopIfTrue="1">
      <formula>LEN(G13)&gt;30</formula>
    </cfRule>
  </conditionalFormatting>
  <conditionalFormatting sqref="G6:J6">
    <cfRule type="expression" dxfId="154" priority="1" stopIfTrue="1">
      <formula>LEN(G6)&gt;30</formula>
    </cfRule>
  </conditionalFormatting>
  <conditionalFormatting sqref="G7:J7">
    <cfRule type="expression" dxfId="153" priority="12" stopIfTrue="1">
      <formula>LEN(G7)&gt;30</formula>
    </cfRule>
  </conditionalFormatting>
  <conditionalFormatting sqref="G8:J8">
    <cfRule type="expression" dxfId="152" priority="11" stopIfTrue="1">
      <formula>LEN(G8)&gt;30</formula>
    </cfRule>
  </conditionalFormatting>
  <conditionalFormatting sqref="G9:J10">
    <cfRule type="expression" dxfId="151" priority="10" stopIfTrue="1">
      <formula>LEN(G9)&gt;30</formula>
    </cfRule>
  </conditionalFormatting>
  <conditionalFormatting sqref="G9:J9">
    <cfRule type="expression" dxfId="150" priority="9" stopIfTrue="1">
      <formula>LEN(G9)&gt;30</formula>
    </cfRule>
  </conditionalFormatting>
  <conditionalFormatting sqref="G10:J10">
    <cfRule type="expression" dxfId="149" priority="8" stopIfTrue="1">
      <formula>LEN(G10)&gt;30</formula>
    </cfRule>
  </conditionalFormatting>
  <conditionalFormatting sqref="G11:J12">
    <cfRule type="expression" dxfId="148" priority="7" stopIfTrue="1">
      <formula>LEN(G11)&gt;30</formula>
    </cfRule>
  </conditionalFormatting>
  <conditionalFormatting sqref="G11:J11">
    <cfRule type="expression" dxfId="147" priority="6" stopIfTrue="1">
      <formula>LEN(G11)&gt;30</formula>
    </cfRule>
  </conditionalFormatting>
  <conditionalFormatting sqref="G12:J12">
    <cfRule type="expression" dxfId="146" priority="5" stopIfTrue="1">
      <formula>LEN(G12)&gt;30</formula>
    </cfRule>
  </conditionalFormatting>
  <conditionalFormatting sqref="G13:J13">
    <cfRule type="expression" dxfId="145" priority="4" stopIfTrue="1">
      <formula>LEN(G13)&gt;30</formula>
    </cfRule>
  </conditionalFormatting>
  <conditionalFormatting sqref="G6:J6">
    <cfRule type="expression" dxfId="144" priority="2" stopIfTrue="1">
      <formula>LEN(G6)&gt;30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51">
    <pageSetUpPr fitToPage="1"/>
  </sheetPr>
  <dimension ref="A1:AB16"/>
  <sheetViews>
    <sheetView workbookViewId="0">
      <selection sqref="A1:AB16"/>
    </sheetView>
  </sheetViews>
  <sheetFormatPr defaultRowHeight="13.5"/>
  <cols>
    <col min="1" max="1" width="4.625" style="70" customWidth="1"/>
    <col min="2" max="6" width="4.875" style="70" customWidth="1"/>
    <col min="7" max="21" width="4.625" style="70" customWidth="1"/>
    <col min="22" max="22" width="56.625" style="70" customWidth="1"/>
    <col min="23" max="28" width="4.625" style="70" customWidth="1"/>
    <col min="29" max="16384" width="9" style="69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73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83"/>
      <c r="B2" s="220" t="s">
        <v>70</v>
      </c>
      <c r="C2" s="220"/>
      <c r="D2" s="220"/>
      <c r="E2" s="220"/>
      <c r="F2" s="220"/>
      <c r="G2" s="220"/>
      <c r="H2" s="221"/>
      <c r="I2" s="217" t="s">
        <v>259</v>
      </c>
      <c r="J2" s="217"/>
      <c r="K2" s="217"/>
      <c r="L2" s="217"/>
      <c r="M2" s="217"/>
      <c r="N2" s="217"/>
      <c r="O2" s="217"/>
      <c r="P2" s="223" t="s">
        <v>1070</v>
      </c>
      <c r="Q2" s="223"/>
      <c r="R2" s="223"/>
      <c r="S2" s="223"/>
      <c r="T2" s="223"/>
      <c r="U2" s="223"/>
      <c r="V2" s="91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74" t="s">
        <v>6</v>
      </c>
      <c r="B3" s="219" t="s">
        <v>460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75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75" t="s">
        <v>11</v>
      </c>
      <c r="N4" s="75" t="s">
        <v>12</v>
      </c>
      <c r="O4" s="75" t="s">
        <v>13</v>
      </c>
      <c r="P4" s="75" t="s">
        <v>14</v>
      </c>
      <c r="Q4" s="228" t="s">
        <v>15</v>
      </c>
      <c r="R4" s="228"/>
      <c r="S4" s="228"/>
      <c r="T4" s="228"/>
      <c r="U4" s="228"/>
      <c r="V4" s="75" t="s">
        <v>16</v>
      </c>
      <c r="W4" s="228" t="s">
        <v>17</v>
      </c>
      <c r="X4" s="228"/>
      <c r="Y4" s="228"/>
      <c r="Z4" s="228"/>
      <c r="AA4" s="228"/>
      <c r="AB4" s="228"/>
    </row>
    <row r="5" spans="1:28" s="71" customFormat="1" ht="14.25" thickTop="1">
      <c r="A5" s="77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8" t="s">
        <v>50</v>
      </c>
      <c r="P5" s="78" t="s">
        <v>25</v>
      </c>
      <c r="Q5" s="234"/>
      <c r="R5" s="235"/>
      <c r="S5" s="235"/>
      <c r="T5" s="235"/>
      <c r="U5" s="236"/>
      <c r="V5" s="84"/>
      <c r="W5" s="237"/>
      <c r="X5" s="238"/>
      <c r="Y5" s="238"/>
      <c r="Z5" s="238"/>
      <c r="AA5" s="238"/>
      <c r="AB5" s="238"/>
    </row>
    <row r="6" spans="1:28">
      <c r="A6" s="76">
        <v>2</v>
      </c>
      <c r="B6" s="189" t="s">
        <v>214</v>
      </c>
      <c r="C6" s="190"/>
      <c r="D6" s="190"/>
      <c r="E6" s="190"/>
      <c r="F6" s="191"/>
      <c r="G6" s="192" t="s">
        <v>73</v>
      </c>
      <c r="H6" s="193"/>
      <c r="I6" s="193"/>
      <c r="J6" s="194"/>
      <c r="K6" s="195" t="s">
        <v>215</v>
      </c>
      <c r="L6" s="196"/>
      <c r="M6" s="59">
        <v>1</v>
      </c>
      <c r="N6" s="60" t="s">
        <v>794</v>
      </c>
      <c r="O6" s="85" t="s">
        <v>25</v>
      </c>
      <c r="P6" s="85" t="s">
        <v>25</v>
      </c>
      <c r="Q6" s="197"/>
      <c r="R6" s="198"/>
      <c r="S6" s="198"/>
      <c r="T6" s="198"/>
      <c r="U6" s="199"/>
      <c r="V6" s="86"/>
      <c r="W6" s="200"/>
      <c r="X6" s="200"/>
      <c r="Y6" s="200"/>
      <c r="Z6" s="200"/>
      <c r="AA6" s="200"/>
      <c r="AB6" s="200"/>
    </row>
    <row r="7" spans="1:28" s="71" customFormat="1">
      <c r="A7" s="80">
        <v>3</v>
      </c>
      <c r="B7" s="201" t="s">
        <v>276</v>
      </c>
      <c r="C7" s="202"/>
      <c r="D7" s="202"/>
      <c r="E7" s="202"/>
      <c r="F7" s="203"/>
      <c r="G7" s="204" t="s">
        <v>1071</v>
      </c>
      <c r="H7" s="205"/>
      <c r="I7" s="205"/>
      <c r="J7" s="206"/>
      <c r="K7" s="207" t="s">
        <v>77</v>
      </c>
      <c r="L7" s="208"/>
      <c r="M7" s="61">
        <v>1</v>
      </c>
      <c r="N7" s="62" t="s">
        <v>794</v>
      </c>
      <c r="O7" s="87"/>
      <c r="P7" s="87"/>
      <c r="Q7" s="213"/>
      <c r="R7" s="214"/>
      <c r="S7" s="214"/>
      <c r="T7" s="214"/>
      <c r="U7" s="215"/>
      <c r="V7" s="88"/>
      <c r="W7" s="212"/>
      <c r="X7" s="212"/>
      <c r="Y7" s="212"/>
      <c r="Z7" s="212"/>
      <c r="AA7" s="212"/>
      <c r="AB7" s="212"/>
    </row>
    <row r="8" spans="1:28">
      <c r="A8" s="79">
        <v>4</v>
      </c>
      <c r="B8" s="262" t="s">
        <v>277</v>
      </c>
      <c r="C8" s="263"/>
      <c r="D8" s="263"/>
      <c r="E8" s="263"/>
      <c r="F8" s="264"/>
      <c r="G8" s="192" t="s">
        <v>1072</v>
      </c>
      <c r="H8" s="193"/>
      <c r="I8" s="193"/>
      <c r="J8" s="194"/>
      <c r="K8" s="261" t="s">
        <v>265</v>
      </c>
      <c r="L8" s="239"/>
      <c r="M8" s="59">
        <v>10</v>
      </c>
      <c r="N8" s="60" t="s">
        <v>794</v>
      </c>
      <c r="O8" s="85"/>
      <c r="P8" s="85"/>
      <c r="Q8" s="197"/>
      <c r="R8" s="198"/>
      <c r="S8" s="198"/>
      <c r="T8" s="198"/>
      <c r="U8" s="199"/>
      <c r="V8" s="86"/>
      <c r="W8" s="200"/>
      <c r="X8" s="200"/>
      <c r="Y8" s="200"/>
      <c r="Z8" s="200"/>
      <c r="AA8" s="200"/>
      <c r="AB8" s="200"/>
    </row>
    <row r="9" spans="1:28" s="71" customFormat="1">
      <c r="A9" s="80">
        <v>5</v>
      </c>
      <c r="B9" s="201" t="s">
        <v>279</v>
      </c>
      <c r="C9" s="202"/>
      <c r="D9" s="202"/>
      <c r="E9" s="202"/>
      <c r="F9" s="203"/>
      <c r="G9" s="204" t="s">
        <v>1073</v>
      </c>
      <c r="H9" s="205"/>
      <c r="I9" s="205"/>
      <c r="J9" s="206"/>
      <c r="K9" s="207" t="s">
        <v>42</v>
      </c>
      <c r="L9" s="208"/>
      <c r="M9" s="61">
        <v>3</v>
      </c>
      <c r="N9" s="62" t="s">
        <v>794</v>
      </c>
      <c r="O9" s="87"/>
      <c r="P9" s="87"/>
      <c r="Q9" s="209"/>
      <c r="R9" s="210"/>
      <c r="S9" s="210"/>
      <c r="T9" s="210"/>
      <c r="U9" s="211"/>
      <c r="V9" s="88"/>
      <c r="W9" s="212"/>
      <c r="X9" s="212"/>
      <c r="Y9" s="212"/>
      <c r="Z9" s="212"/>
      <c r="AA9" s="212"/>
      <c r="AB9" s="212"/>
    </row>
    <row r="10" spans="1:28" s="71" customFormat="1">
      <c r="A10" s="79">
        <v>6</v>
      </c>
      <c r="B10" s="255" t="s">
        <v>280</v>
      </c>
      <c r="C10" s="256"/>
      <c r="D10" s="256"/>
      <c r="E10" s="256"/>
      <c r="F10" s="257"/>
      <c r="G10" s="192" t="s">
        <v>1074</v>
      </c>
      <c r="H10" s="193"/>
      <c r="I10" s="193"/>
      <c r="J10" s="194"/>
      <c r="K10" s="195" t="s">
        <v>77</v>
      </c>
      <c r="L10" s="196"/>
      <c r="M10" s="59">
        <v>1</v>
      </c>
      <c r="N10" s="60" t="s">
        <v>794</v>
      </c>
      <c r="O10" s="85"/>
      <c r="P10" s="85"/>
      <c r="Q10" s="197"/>
      <c r="R10" s="198"/>
      <c r="S10" s="198"/>
      <c r="T10" s="198"/>
      <c r="U10" s="199"/>
      <c r="V10" s="86"/>
      <c r="W10" s="200"/>
      <c r="X10" s="200"/>
      <c r="Y10" s="200"/>
      <c r="Z10" s="200"/>
      <c r="AA10" s="200"/>
      <c r="AB10" s="200"/>
    </row>
    <row r="11" spans="1:28">
      <c r="A11" s="72">
        <v>7</v>
      </c>
      <c r="B11" s="252" t="s">
        <v>282</v>
      </c>
      <c r="C11" s="253"/>
      <c r="D11" s="253"/>
      <c r="E11" s="253"/>
      <c r="F11" s="254"/>
      <c r="G11" s="204" t="s">
        <v>1075</v>
      </c>
      <c r="H11" s="205"/>
      <c r="I11" s="205"/>
      <c r="J11" s="206"/>
      <c r="K11" s="207" t="s">
        <v>42</v>
      </c>
      <c r="L11" s="208"/>
      <c r="M11" s="61">
        <v>3</v>
      </c>
      <c r="N11" s="62" t="s">
        <v>794</v>
      </c>
      <c r="O11" s="87"/>
      <c r="P11" s="87"/>
      <c r="Q11" s="209"/>
      <c r="R11" s="210"/>
      <c r="S11" s="210"/>
      <c r="T11" s="210"/>
      <c r="U11" s="211"/>
      <c r="V11" s="88"/>
      <c r="W11" s="212"/>
      <c r="X11" s="212"/>
      <c r="Y11" s="212"/>
      <c r="Z11" s="212"/>
      <c r="AA11" s="212"/>
      <c r="AB11" s="212"/>
    </row>
    <row r="12" spans="1:28">
      <c r="A12" s="76">
        <v>8</v>
      </c>
      <c r="B12" s="255" t="s">
        <v>283</v>
      </c>
      <c r="C12" s="256"/>
      <c r="D12" s="256"/>
      <c r="E12" s="256"/>
      <c r="F12" s="257"/>
      <c r="G12" s="192" t="s">
        <v>1076</v>
      </c>
      <c r="H12" s="193"/>
      <c r="I12" s="193"/>
      <c r="J12" s="194"/>
      <c r="K12" s="195" t="s">
        <v>77</v>
      </c>
      <c r="L12" s="196"/>
      <c r="M12" s="59">
        <v>1</v>
      </c>
      <c r="N12" s="60" t="s">
        <v>794</v>
      </c>
      <c r="O12" s="85"/>
      <c r="P12" s="85"/>
      <c r="Q12" s="197"/>
      <c r="R12" s="198"/>
      <c r="S12" s="198"/>
      <c r="T12" s="198"/>
      <c r="U12" s="199"/>
      <c r="V12" s="86"/>
      <c r="W12" s="200"/>
      <c r="X12" s="200"/>
      <c r="Y12" s="200"/>
      <c r="Z12" s="200"/>
      <c r="AA12" s="200"/>
      <c r="AB12" s="200"/>
    </row>
    <row r="13" spans="1:28" s="71" customFormat="1">
      <c r="A13" s="80">
        <v>9</v>
      </c>
      <c r="B13" s="252" t="s">
        <v>285</v>
      </c>
      <c r="C13" s="253"/>
      <c r="D13" s="253"/>
      <c r="E13" s="253"/>
      <c r="F13" s="254"/>
      <c r="G13" s="204" t="s">
        <v>1077</v>
      </c>
      <c r="H13" s="205"/>
      <c r="I13" s="205"/>
      <c r="J13" s="206"/>
      <c r="K13" s="207" t="s">
        <v>42</v>
      </c>
      <c r="L13" s="208"/>
      <c r="M13" s="61">
        <v>11</v>
      </c>
      <c r="N13" s="62" t="s">
        <v>794</v>
      </c>
      <c r="O13" s="87"/>
      <c r="P13" s="87"/>
      <c r="Q13" s="213"/>
      <c r="R13" s="214"/>
      <c r="S13" s="214"/>
      <c r="T13" s="214"/>
      <c r="U13" s="215"/>
      <c r="V13" s="88"/>
      <c r="W13" s="212"/>
      <c r="X13" s="212"/>
      <c r="Y13" s="212"/>
      <c r="Z13" s="212"/>
      <c r="AA13" s="212"/>
      <c r="AB13" s="212"/>
    </row>
    <row r="14" spans="1:28">
      <c r="A14" s="79">
        <v>10</v>
      </c>
      <c r="B14" s="258" t="s">
        <v>286</v>
      </c>
      <c r="C14" s="259"/>
      <c r="D14" s="259"/>
      <c r="E14" s="259"/>
      <c r="F14" s="260"/>
      <c r="G14" s="192" t="s">
        <v>1078</v>
      </c>
      <c r="H14" s="193"/>
      <c r="I14" s="193"/>
      <c r="J14" s="194"/>
      <c r="K14" s="261" t="s">
        <v>265</v>
      </c>
      <c r="L14" s="239"/>
      <c r="M14" s="113">
        <v>10</v>
      </c>
      <c r="N14" s="60" t="s">
        <v>794</v>
      </c>
      <c r="O14" s="85"/>
      <c r="P14" s="85"/>
      <c r="Q14" s="197"/>
      <c r="R14" s="198"/>
      <c r="S14" s="198"/>
      <c r="T14" s="198"/>
      <c r="U14" s="199"/>
      <c r="V14" s="86"/>
      <c r="W14" s="200"/>
      <c r="X14" s="200"/>
      <c r="Y14" s="200"/>
      <c r="Z14" s="200"/>
      <c r="AA14" s="200"/>
      <c r="AB14" s="200"/>
    </row>
    <row r="15" spans="1:28">
      <c r="A15" s="72">
        <v>11</v>
      </c>
      <c r="B15" s="201" t="s">
        <v>64</v>
      </c>
      <c r="C15" s="202"/>
      <c r="D15" s="202"/>
      <c r="E15" s="202"/>
      <c r="F15" s="203"/>
      <c r="G15" s="204" t="s">
        <v>837</v>
      </c>
      <c r="H15" s="205"/>
      <c r="I15" s="205"/>
      <c r="J15" s="206"/>
      <c r="K15" s="207" t="s">
        <v>44</v>
      </c>
      <c r="L15" s="208"/>
      <c r="M15" s="61" t="s">
        <v>43</v>
      </c>
      <c r="N15" s="62" t="s">
        <v>794</v>
      </c>
      <c r="O15" s="87" t="s">
        <v>50</v>
      </c>
      <c r="P15" s="87"/>
      <c r="Q15" s="209"/>
      <c r="R15" s="210"/>
      <c r="S15" s="210"/>
      <c r="T15" s="210"/>
      <c r="U15" s="211"/>
      <c r="V15" s="88" t="s">
        <v>67</v>
      </c>
      <c r="W15" s="212"/>
      <c r="X15" s="212"/>
      <c r="Y15" s="212"/>
      <c r="Z15" s="212"/>
      <c r="AA15" s="212"/>
      <c r="AB15" s="212"/>
    </row>
    <row r="16" spans="1:28" s="71" customFormat="1" ht="13.5" customHeight="1">
      <c r="A16" s="79">
        <v>12</v>
      </c>
      <c r="B16" s="189" t="s">
        <v>65</v>
      </c>
      <c r="C16" s="190"/>
      <c r="D16" s="190"/>
      <c r="E16" s="190"/>
      <c r="F16" s="191"/>
      <c r="G16" s="192" t="s">
        <v>838</v>
      </c>
      <c r="H16" s="193"/>
      <c r="I16" s="193"/>
      <c r="J16" s="194"/>
      <c r="K16" s="195" t="s">
        <v>44</v>
      </c>
      <c r="L16" s="239"/>
      <c r="M16" s="59" t="s">
        <v>43</v>
      </c>
      <c r="N16" s="60" t="s">
        <v>794</v>
      </c>
      <c r="O16" s="85" t="s">
        <v>50</v>
      </c>
      <c r="P16" s="85"/>
      <c r="Q16" s="197"/>
      <c r="R16" s="198"/>
      <c r="S16" s="198"/>
      <c r="T16" s="198"/>
      <c r="U16" s="199"/>
      <c r="V16" s="86" t="s">
        <v>68</v>
      </c>
      <c r="W16" s="200"/>
      <c r="X16" s="200"/>
      <c r="Y16" s="200"/>
      <c r="Z16" s="200"/>
      <c r="AA16" s="200"/>
      <c r="AB16" s="200"/>
    </row>
  </sheetData>
  <mergeCells count="78">
    <mergeCell ref="B15:F15"/>
    <mergeCell ref="G15:J15"/>
    <mergeCell ref="K15:L15"/>
    <mergeCell ref="Q15:U15"/>
    <mergeCell ref="W15:AB15"/>
    <mergeCell ref="B16:F16"/>
    <mergeCell ref="G16:J16"/>
    <mergeCell ref="K16:L16"/>
    <mergeCell ref="Q16:U16"/>
    <mergeCell ref="W16:AB16"/>
    <mergeCell ref="B14:F14"/>
    <mergeCell ref="G14:J14"/>
    <mergeCell ref="K14:L14"/>
    <mergeCell ref="Q14:U14"/>
    <mergeCell ref="W14:AB14"/>
    <mergeCell ref="B13:F13"/>
    <mergeCell ref="G13:J13"/>
    <mergeCell ref="K13:L13"/>
    <mergeCell ref="Q13:U13"/>
    <mergeCell ref="W13:AB13"/>
    <mergeCell ref="B12:F12"/>
    <mergeCell ref="G12:J12"/>
    <mergeCell ref="K12:L12"/>
    <mergeCell ref="Q12:U12"/>
    <mergeCell ref="W12:AB12"/>
    <mergeCell ref="B11:F11"/>
    <mergeCell ref="G11:J11"/>
    <mergeCell ref="K11:L11"/>
    <mergeCell ref="Q11:U11"/>
    <mergeCell ref="W11:AB11"/>
    <mergeCell ref="B10:F10"/>
    <mergeCell ref="G10:J10"/>
    <mergeCell ref="K10:L10"/>
    <mergeCell ref="Q10:U10"/>
    <mergeCell ref="W10:AB10"/>
    <mergeCell ref="B9:F9"/>
    <mergeCell ref="G9:J9"/>
    <mergeCell ref="K9:L9"/>
    <mergeCell ref="Q9:U9"/>
    <mergeCell ref="W9:AB9"/>
    <mergeCell ref="B8:F8"/>
    <mergeCell ref="G8:J8"/>
    <mergeCell ref="K8:L8"/>
    <mergeCell ref="Q8:U8"/>
    <mergeCell ref="W8:AB8"/>
    <mergeCell ref="B7:F7"/>
    <mergeCell ref="G7:J7"/>
    <mergeCell ref="K7:L7"/>
    <mergeCell ref="Q7:U7"/>
    <mergeCell ref="W7:AB7"/>
    <mergeCell ref="B6:F6"/>
    <mergeCell ref="G6:J6"/>
    <mergeCell ref="K6:L6"/>
    <mergeCell ref="Q6:U6"/>
    <mergeCell ref="W6:AB6"/>
    <mergeCell ref="B5:F5"/>
    <mergeCell ref="G5:J5"/>
    <mergeCell ref="K5:L5"/>
    <mergeCell ref="Q5:U5"/>
    <mergeCell ref="W5:AB5"/>
    <mergeCell ref="B4:F4"/>
    <mergeCell ref="G4:J4"/>
    <mergeCell ref="K4:L4"/>
    <mergeCell ref="Q4:U4"/>
    <mergeCell ref="W4:AB4"/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</mergeCells>
  <phoneticPr fontId="7"/>
  <conditionalFormatting sqref="G5:J5">
    <cfRule type="expression" dxfId="143" priority="10" stopIfTrue="1">
      <formula>LEN(G5)&gt;30</formula>
    </cfRule>
  </conditionalFormatting>
  <conditionalFormatting sqref="G15:J16">
    <cfRule type="expression" dxfId="142" priority="9" stopIfTrue="1">
      <formula>LEN(G15)&gt;30</formula>
    </cfRule>
  </conditionalFormatting>
  <conditionalFormatting sqref="G15:J15">
    <cfRule type="expression" dxfId="141" priority="8" stopIfTrue="1">
      <formula>LEN(G15)&gt;30</formula>
    </cfRule>
  </conditionalFormatting>
  <conditionalFormatting sqref="G16:J16">
    <cfRule type="expression" dxfId="140" priority="7" stopIfTrue="1">
      <formula>LEN(G16)&gt;30</formula>
    </cfRule>
  </conditionalFormatting>
  <conditionalFormatting sqref="G7:J11">
    <cfRule type="expression" dxfId="139" priority="5" stopIfTrue="1">
      <formula>LEN(G7)&gt;30</formula>
    </cfRule>
  </conditionalFormatting>
  <conditionalFormatting sqref="G12:J14">
    <cfRule type="expression" dxfId="138" priority="3" stopIfTrue="1">
      <formula>LEN(G12)&gt;30</formula>
    </cfRule>
  </conditionalFormatting>
  <conditionalFormatting sqref="G6:J6">
    <cfRule type="expression" dxfId="137" priority="1" stopIfTrue="1">
      <formula>LEN(G6)&gt;30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53">
    <pageSetUpPr fitToPage="1"/>
  </sheetPr>
  <dimension ref="A1:AB15"/>
  <sheetViews>
    <sheetView zoomScaleNormal="100" workbookViewId="0">
      <pane xSplit="1" ySplit="4" topLeftCell="B5" activePane="bottomRight" state="frozenSplit"/>
      <selection activeCell="V6" sqref="V6"/>
      <selection pane="topRight" activeCell="V6" sqref="V6"/>
      <selection pane="bottomLeft" activeCell="V6" sqref="V6"/>
      <selection pane="bottomRight" activeCell="B5" sqref="A1:AB15"/>
    </sheetView>
  </sheetViews>
  <sheetFormatPr defaultRowHeight="13.5"/>
  <cols>
    <col min="1" max="1" width="4.625" style="70" customWidth="1"/>
    <col min="2" max="6" width="4.875" style="70" customWidth="1"/>
    <col min="7" max="21" width="4.625" style="70" customWidth="1"/>
    <col min="22" max="22" width="56.625" style="70" customWidth="1"/>
    <col min="23" max="28" width="4.625" style="70" customWidth="1"/>
    <col min="29" max="16384" width="9" style="69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73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83"/>
      <c r="B2" s="220" t="s">
        <v>70</v>
      </c>
      <c r="C2" s="220"/>
      <c r="D2" s="220"/>
      <c r="E2" s="220"/>
      <c r="F2" s="220"/>
      <c r="G2" s="220"/>
      <c r="H2" s="221"/>
      <c r="I2" s="217" t="s">
        <v>287</v>
      </c>
      <c r="J2" s="217"/>
      <c r="K2" s="217"/>
      <c r="L2" s="217"/>
      <c r="M2" s="217"/>
      <c r="N2" s="217"/>
      <c r="O2" s="217"/>
      <c r="P2" s="223" t="s">
        <v>1079</v>
      </c>
      <c r="Q2" s="223"/>
      <c r="R2" s="223"/>
      <c r="S2" s="223"/>
      <c r="T2" s="223"/>
      <c r="U2" s="223"/>
      <c r="V2" s="91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74" t="s">
        <v>6</v>
      </c>
      <c r="B3" s="219" t="s">
        <v>461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75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75" t="s">
        <v>11</v>
      </c>
      <c r="N4" s="75" t="s">
        <v>12</v>
      </c>
      <c r="O4" s="75" t="s">
        <v>13</v>
      </c>
      <c r="P4" s="75" t="s">
        <v>14</v>
      </c>
      <c r="Q4" s="228" t="s">
        <v>15</v>
      </c>
      <c r="R4" s="228"/>
      <c r="S4" s="228"/>
      <c r="T4" s="228"/>
      <c r="U4" s="228"/>
      <c r="V4" s="75" t="s">
        <v>16</v>
      </c>
      <c r="W4" s="228" t="s">
        <v>17</v>
      </c>
      <c r="X4" s="228"/>
      <c r="Y4" s="228"/>
      <c r="Z4" s="228"/>
      <c r="AA4" s="228"/>
      <c r="AB4" s="228"/>
    </row>
    <row r="5" spans="1:28" s="71" customFormat="1" ht="14.25" thickTop="1">
      <c r="A5" s="77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8" t="s">
        <v>301</v>
      </c>
      <c r="P5" s="78" t="s">
        <v>25</v>
      </c>
      <c r="Q5" s="234"/>
      <c r="R5" s="235"/>
      <c r="S5" s="235"/>
      <c r="T5" s="235"/>
      <c r="U5" s="236"/>
      <c r="V5" s="84"/>
      <c r="W5" s="237"/>
      <c r="X5" s="238"/>
      <c r="Y5" s="238"/>
      <c r="Z5" s="238"/>
      <c r="AA5" s="238"/>
      <c r="AB5" s="238"/>
    </row>
    <row r="6" spans="1:28">
      <c r="A6" s="76">
        <v>2</v>
      </c>
      <c r="B6" s="189" t="s">
        <v>189</v>
      </c>
      <c r="C6" s="190"/>
      <c r="D6" s="190"/>
      <c r="E6" s="190"/>
      <c r="F6" s="191"/>
      <c r="G6" s="192" t="s">
        <v>852</v>
      </c>
      <c r="H6" s="193"/>
      <c r="I6" s="193"/>
      <c r="J6" s="194"/>
      <c r="K6" s="195" t="s">
        <v>77</v>
      </c>
      <c r="L6" s="196"/>
      <c r="M6" s="59">
        <v>2</v>
      </c>
      <c r="N6" s="60" t="s">
        <v>794</v>
      </c>
      <c r="O6" s="85" t="s">
        <v>25</v>
      </c>
      <c r="P6" s="85" t="s">
        <v>25</v>
      </c>
      <c r="Q6" s="197"/>
      <c r="R6" s="198"/>
      <c r="S6" s="198"/>
      <c r="T6" s="198"/>
      <c r="U6" s="199"/>
      <c r="V6" s="86"/>
      <c r="W6" s="200"/>
      <c r="X6" s="200"/>
      <c r="Y6" s="200"/>
      <c r="Z6" s="200"/>
      <c r="AA6" s="200"/>
      <c r="AB6" s="200"/>
    </row>
    <row r="7" spans="1:28" s="71" customFormat="1">
      <c r="A7" s="80">
        <v>3</v>
      </c>
      <c r="B7" s="201" t="s">
        <v>292</v>
      </c>
      <c r="C7" s="202"/>
      <c r="D7" s="202"/>
      <c r="E7" s="202"/>
      <c r="F7" s="203"/>
      <c r="G7" s="204" t="s">
        <v>73</v>
      </c>
      <c r="H7" s="205"/>
      <c r="I7" s="205"/>
      <c r="J7" s="206"/>
      <c r="K7" s="207" t="s">
        <v>293</v>
      </c>
      <c r="L7" s="208"/>
      <c r="M7" s="61">
        <v>1</v>
      </c>
      <c r="N7" s="62" t="s">
        <v>794</v>
      </c>
      <c r="O7" s="87" t="s">
        <v>25</v>
      </c>
      <c r="P7" s="87" t="s">
        <v>25</v>
      </c>
      <c r="Q7" s="213"/>
      <c r="R7" s="214"/>
      <c r="S7" s="214"/>
      <c r="T7" s="214"/>
      <c r="U7" s="215"/>
      <c r="V7" s="88"/>
      <c r="W7" s="212"/>
      <c r="X7" s="212"/>
      <c r="Y7" s="212"/>
      <c r="Z7" s="212"/>
      <c r="AA7" s="212"/>
      <c r="AB7" s="212"/>
    </row>
    <row r="8" spans="1:28">
      <c r="A8" s="79">
        <v>4</v>
      </c>
      <c r="B8" s="258" t="s">
        <v>294</v>
      </c>
      <c r="C8" s="259"/>
      <c r="D8" s="259"/>
      <c r="E8" s="259"/>
      <c r="F8" s="260"/>
      <c r="G8" s="192" t="s">
        <v>1080</v>
      </c>
      <c r="H8" s="193"/>
      <c r="I8" s="193"/>
      <c r="J8" s="194"/>
      <c r="K8" s="261" t="s">
        <v>265</v>
      </c>
      <c r="L8" s="239"/>
      <c r="M8" s="59">
        <v>10</v>
      </c>
      <c r="N8" s="60" t="s">
        <v>794</v>
      </c>
      <c r="O8" s="85"/>
      <c r="P8" s="85"/>
      <c r="Q8" s="197"/>
      <c r="R8" s="198"/>
      <c r="S8" s="198"/>
      <c r="T8" s="198"/>
      <c r="U8" s="199"/>
      <c r="V8" s="86"/>
      <c r="W8" s="200"/>
      <c r="X8" s="200"/>
      <c r="Y8" s="200"/>
      <c r="Z8" s="200"/>
      <c r="AA8" s="200"/>
      <c r="AB8" s="200"/>
    </row>
    <row r="9" spans="1:28" s="71" customFormat="1">
      <c r="A9" s="80">
        <v>5</v>
      </c>
      <c r="B9" s="252" t="s">
        <v>295</v>
      </c>
      <c r="C9" s="253"/>
      <c r="D9" s="253"/>
      <c r="E9" s="253"/>
      <c r="F9" s="254"/>
      <c r="G9" s="204" t="s">
        <v>1081</v>
      </c>
      <c r="H9" s="205"/>
      <c r="I9" s="205"/>
      <c r="J9" s="206"/>
      <c r="K9" s="207" t="s">
        <v>42</v>
      </c>
      <c r="L9" s="208"/>
      <c r="M9" s="61">
        <v>3</v>
      </c>
      <c r="N9" s="62" t="s">
        <v>794</v>
      </c>
      <c r="O9" s="87"/>
      <c r="P9" s="87"/>
      <c r="Q9" s="209"/>
      <c r="R9" s="210"/>
      <c r="S9" s="210"/>
      <c r="T9" s="210"/>
      <c r="U9" s="211"/>
      <c r="V9" s="88"/>
      <c r="W9" s="212"/>
      <c r="X9" s="212"/>
      <c r="Y9" s="212"/>
      <c r="Z9" s="212"/>
      <c r="AA9" s="212"/>
      <c r="AB9" s="212"/>
    </row>
    <row r="10" spans="1:28" s="71" customFormat="1">
      <c r="A10" s="79">
        <v>6</v>
      </c>
      <c r="B10" s="255" t="s">
        <v>296</v>
      </c>
      <c r="C10" s="256"/>
      <c r="D10" s="256"/>
      <c r="E10" s="256"/>
      <c r="F10" s="257"/>
      <c r="G10" s="192" t="s">
        <v>1082</v>
      </c>
      <c r="H10" s="193"/>
      <c r="I10" s="193"/>
      <c r="J10" s="194"/>
      <c r="K10" s="195" t="s">
        <v>77</v>
      </c>
      <c r="L10" s="196"/>
      <c r="M10" s="59">
        <v>1</v>
      </c>
      <c r="N10" s="60" t="s">
        <v>794</v>
      </c>
      <c r="O10" s="85"/>
      <c r="P10" s="85"/>
      <c r="Q10" s="197"/>
      <c r="R10" s="198"/>
      <c r="S10" s="198"/>
      <c r="T10" s="198"/>
      <c r="U10" s="199"/>
      <c r="V10" s="86"/>
      <c r="W10" s="200"/>
      <c r="X10" s="200"/>
      <c r="Y10" s="200"/>
      <c r="Z10" s="200"/>
      <c r="AA10" s="200"/>
      <c r="AB10" s="200"/>
    </row>
    <row r="11" spans="1:28">
      <c r="A11" s="72">
        <v>7</v>
      </c>
      <c r="B11" s="252" t="s">
        <v>297</v>
      </c>
      <c r="C11" s="253"/>
      <c r="D11" s="253"/>
      <c r="E11" s="253"/>
      <c r="F11" s="254"/>
      <c r="G11" s="204" t="s">
        <v>1083</v>
      </c>
      <c r="H11" s="205"/>
      <c r="I11" s="205"/>
      <c r="J11" s="206"/>
      <c r="K11" s="207" t="s">
        <v>42</v>
      </c>
      <c r="L11" s="208"/>
      <c r="M11" s="61">
        <v>3</v>
      </c>
      <c r="N11" s="62" t="s">
        <v>794</v>
      </c>
      <c r="O11" s="87"/>
      <c r="P11" s="87"/>
      <c r="Q11" s="209"/>
      <c r="R11" s="210"/>
      <c r="S11" s="210"/>
      <c r="T11" s="210"/>
      <c r="U11" s="211"/>
      <c r="V11" s="88"/>
      <c r="W11" s="212"/>
      <c r="X11" s="212"/>
      <c r="Y11" s="212"/>
      <c r="Z11" s="212"/>
      <c r="AA11" s="212"/>
      <c r="AB11" s="212"/>
    </row>
    <row r="12" spans="1:28">
      <c r="A12" s="76">
        <v>8</v>
      </c>
      <c r="B12" s="255" t="s">
        <v>298</v>
      </c>
      <c r="C12" s="256"/>
      <c r="D12" s="256"/>
      <c r="E12" s="256"/>
      <c r="F12" s="257"/>
      <c r="G12" s="192" t="s">
        <v>1084</v>
      </c>
      <c r="H12" s="193"/>
      <c r="I12" s="193"/>
      <c r="J12" s="194"/>
      <c r="K12" s="195" t="s">
        <v>77</v>
      </c>
      <c r="L12" s="196"/>
      <c r="M12" s="59">
        <v>1</v>
      </c>
      <c r="N12" s="60" t="s">
        <v>794</v>
      </c>
      <c r="O12" s="85"/>
      <c r="P12" s="85"/>
      <c r="Q12" s="197"/>
      <c r="R12" s="198"/>
      <c r="S12" s="198"/>
      <c r="T12" s="198"/>
      <c r="U12" s="199"/>
      <c r="V12" s="86"/>
      <c r="W12" s="200"/>
      <c r="X12" s="200"/>
      <c r="Y12" s="200"/>
      <c r="Z12" s="200"/>
      <c r="AA12" s="200"/>
      <c r="AB12" s="200"/>
    </row>
    <row r="13" spans="1:28" s="71" customFormat="1">
      <c r="A13" s="80">
        <v>9</v>
      </c>
      <c r="B13" s="252" t="s">
        <v>299</v>
      </c>
      <c r="C13" s="253"/>
      <c r="D13" s="253"/>
      <c r="E13" s="253"/>
      <c r="F13" s="254"/>
      <c r="G13" s="204" t="s">
        <v>1085</v>
      </c>
      <c r="H13" s="205"/>
      <c r="I13" s="205"/>
      <c r="J13" s="206"/>
      <c r="K13" s="207" t="s">
        <v>42</v>
      </c>
      <c r="L13" s="208"/>
      <c r="M13" s="61">
        <v>11</v>
      </c>
      <c r="N13" s="62" t="s">
        <v>794</v>
      </c>
      <c r="O13" s="87"/>
      <c r="P13" s="87"/>
      <c r="Q13" s="213"/>
      <c r="R13" s="214"/>
      <c r="S13" s="214"/>
      <c r="T13" s="214"/>
      <c r="U13" s="215"/>
      <c r="V13" s="88"/>
      <c r="W13" s="212"/>
      <c r="X13" s="212"/>
      <c r="Y13" s="212"/>
      <c r="Z13" s="212"/>
      <c r="AA13" s="212"/>
      <c r="AB13" s="212"/>
    </row>
    <row r="14" spans="1:28">
      <c r="A14" s="76">
        <v>10</v>
      </c>
      <c r="B14" s="255" t="s">
        <v>64</v>
      </c>
      <c r="C14" s="256"/>
      <c r="D14" s="256"/>
      <c r="E14" s="256"/>
      <c r="F14" s="257"/>
      <c r="G14" s="192" t="s">
        <v>837</v>
      </c>
      <c r="H14" s="193"/>
      <c r="I14" s="193"/>
      <c r="J14" s="194"/>
      <c r="K14" s="195" t="s">
        <v>44</v>
      </c>
      <c r="L14" s="196"/>
      <c r="M14" s="59" t="s">
        <v>43</v>
      </c>
      <c r="N14" s="60" t="s">
        <v>794</v>
      </c>
      <c r="O14" s="85" t="s">
        <v>66</v>
      </c>
      <c r="P14" s="85"/>
      <c r="Q14" s="197"/>
      <c r="R14" s="198"/>
      <c r="S14" s="198"/>
      <c r="T14" s="198"/>
      <c r="U14" s="199"/>
      <c r="V14" s="86" t="s">
        <v>67</v>
      </c>
      <c r="W14" s="200"/>
      <c r="X14" s="200"/>
      <c r="Y14" s="200"/>
      <c r="Z14" s="200"/>
      <c r="AA14" s="200"/>
      <c r="AB14" s="200"/>
    </row>
    <row r="15" spans="1:28" s="71" customFormat="1">
      <c r="A15" s="80">
        <v>11</v>
      </c>
      <c r="B15" s="252" t="s">
        <v>478</v>
      </c>
      <c r="C15" s="253"/>
      <c r="D15" s="253"/>
      <c r="E15" s="253"/>
      <c r="F15" s="254"/>
      <c r="G15" s="204" t="s">
        <v>838</v>
      </c>
      <c r="H15" s="205"/>
      <c r="I15" s="205"/>
      <c r="J15" s="206"/>
      <c r="K15" s="207" t="s">
        <v>44</v>
      </c>
      <c r="L15" s="208"/>
      <c r="M15" s="61" t="s">
        <v>43</v>
      </c>
      <c r="N15" s="62" t="s">
        <v>794</v>
      </c>
      <c r="O15" s="87" t="s">
        <v>66</v>
      </c>
      <c r="P15" s="87"/>
      <c r="Q15" s="213"/>
      <c r="R15" s="214"/>
      <c r="S15" s="214"/>
      <c r="T15" s="214"/>
      <c r="U15" s="215"/>
      <c r="V15" s="88" t="s">
        <v>68</v>
      </c>
      <c r="W15" s="212"/>
      <c r="X15" s="212"/>
      <c r="Y15" s="212"/>
      <c r="Z15" s="212"/>
      <c r="AA15" s="212"/>
      <c r="AB15" s="212"/>
    </row>
  </sheetData>
  <mergeCells count="73"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  <mergeCell ref="B5:F5"/>
    <mergeCell ref="G5:J5"/>
    <mergeCell ref="K5:L5"/>
    <mergeCell ref="Q5:U5"/>
    <mergeCell ref="W5:AB5"/>
    <mergeCell ref="B4:F4"/>
    <mergeCell ref="G4:J4"/>
    <mergeCell ref="K4:L4"/>
    <mergeCell ref="Q4:U4"/>
    <mergeCell ref="W4:AB4"/>
    <mergeCell ref="B7:F7"/>
    <mergeCell ref="G7:J7"/>
    <mergeCell ref="K7:L7"/>
    <mergeCell ref="Q7:U7"/>
    <mergeCell ref="W7:AB7"/>
    <mergeCell ref="B6:F6"/>
    <mergeCell ref="G6:J6"/>
    <mergeCell ref="K6:L6"/>
    <mergeCell ref="Q6:U6"/>
    <mergeCell ref="W6:AB6"/>
    <mergeCell ref="B9:F9"/>
    <mergeCell ref="G9:J9"/>
    <mergeCell ref="K9:L9"/>
    <mergeCell ref="Q9:U9"/>
    <mergeCell ref="W9:AB9"/>
    <mergeCell ref="B8:F8"/>
    <mergeCell ref="G8:J8"/>
    <mergeCell ref="K8:L8"/>
    <mergeCell ref="Q8:U8"/>
    <mergeCell ref="W8:AB8"/>
    <mergeCell ref="B11:F11"/>
    <mergeCell ref="G11:J11"/>
    <mergeCell ref="K11:L11"/>
    <mergeCell ref="Q11:U11"/>
    <mergeCell ref="W11:AB11"/>
    <mergeCell ref="B10:F10"/>
    <mergeCell ref="G10:J10"/>
    <mergeCell ref="K10:L10"/>
    <mergeCell ref="Q10:U10"/>
    <mergeCell ref="W10:AB10"/>
    <mergeCell ref="B13:F13"/>
    <mergeCell ref="G13:J13"/>
    <mergeCell ref="K13:L13"/>
    <mergeCell ref="Q13:U13"/>
    <mergeCell ref="W13:AB13"/>
    <mergeCell ref="B12:F12"/>
    <mergeCell ref="G12:J12"/>
    <mergeCell ref="K12:L12"/>
    <mergeCell ref="Q12:U12"/>
    <mergeCell ref="W12:AB12"/>
    <mergeCell ref="B14:F14"/>
    <mergeCell ref="G14:J14"/>
    <mergeCell ref="K14:L14"/>
    <mergeCell ref="Q14:U14"/>
    <mergeCell ref="W14:AB14"/>
    <mergeCell ref="B15:F15"/>
    <mergeCell ref="G15:J15"/>
    <mergeCell ref="K15:L15"/>
    <mergeCell ref="Q15:U15"/>
    <mergeCell ref="W15:AB15"/>
  </mergeCells>
  <phoneticPr fontId="7"/>
  <conditionalFormatting sqref="G5:J5">
    <cfRule type="expression" dxfId="136" priority="15" stopIfTrue="1">
      <formula>LEN(G5)&gt;30</formula>
    </cfRule>
  </conditionalFormatting>
  <conditionalFormatting sqref="G7:J11">
    <cfRule type="expression" dxfId="135" priority="10" stopIfTrue="1">
      <formula>LEN(G7)&gt;30</formula>
    </cfRule>
  </conditionalFormatting>
  <conditionalFormatting sqref="G12:J13">
    <cfRule type="expression" dxfId="134" priority="8" stopIfTrue="1">
      <formula>LEN(G12)&gt;30</formula>
    </cfRule>
  </conditionalFormatting>
  <conditionalFormatting sqref="G6:J6">
    <cfRule type="expression" dxfId="133" priority="6" stopIfTrue="1">
      <formula>LEN(G6)&gt;30</formula>
    </cfRule>
  </conditionalFormatting>
  <conditionalFormatting sqref="G14:J15">
    <cfRule type="expression" dxfId="132" priority="1" stopIfTrue="1">
      <formula>LEN(G14)&gt;30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54">
    <pageSetUpPr fitToPage="1"/>
  </sheetPr>
  <dimension ref="A1:AB25"/>
  <sheetViews>
    <sheetView workbookViewId="0">
      <pane xSplit="1" ySplit="4" topLeftCell="B5" activePane="bottomRight" state="frozenSplit"/>
      <selection activeCell="V6" sqref="V6"/>
      <selection pane="topRight" activeCell="V6" sqref="V6"/>
      <selection pane="bottomLeft" activeCell="V6" sqref="V6"/>
      <selection pane="bottomRight" activeCell="B5" sqref="A1:AB25"/>
    </sheetView>
  </sheetViews>
  <sheetFormatPr defaultRowHeight="13.5"/>
  <cols>
    <col min="1" max="1" width="4.625" style="70" customWidth="1"/>
    <col min="2" max="6" width="4.875" style="70" customWidth="1"/>
    <col min="7" max="21" width="4.625" style="70" customWidth="1"/>
    <col min="22" max="22" width="56.625" style="70" customWidth="1"/>
    <col min="23" max="28" width="4.625" style="70" customWidth="1"/>
    <col min="29" max="16384" width="9" style="69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73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83"/>
      <c r="B2" s="220" t="s">
        <v>70</v>
      </c>
      <c r="C2" s="220"/>
      <c r="D2" s="220"/>
      <c r="E2" s="220"/>
      <c r="F2" s="220"/>
      <c r="G2" s="220"/>
      <c r="H2" s="221"/>
      <c r="I2" s="217" t="s">
        <v>288</v>
      </c>
      <c r="J2" s="217"/>
      <c r="K2" s="217"/>
      <c r="L2" s="217"/>
      <c r="M2" s="217"/>
      <c r="N2" s="217"/>
      <c r="O2" s="217"/>
      <c r="P2" s="223" t="s">
        <v>1086</v>
      </c>
      <c r="Q2" s="223"/>
      <c r="R2" s="223"/>
      <c r="S2" s="223"/>
      <c r="T2" s="223"/>
      <c r="U2" s="223"/>
      <c r="V2" s="91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74" t="s">
        <v>6</v>
      </c>
      <c r="B3" s="219" t="s">
        <v>462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75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75" t="s">
        <v>11</v>
      </c>
      <c r="N4" s="75" t="s">
        <v>12</v>
      </c>
      <c r="O4" s="75" t="s">
        <v>13</v>
      </c>
      <c r="P4" s="75" t="s">
        <v>14</v>
      </c>
      <c r="Q4" s="228" t="s">
        <v>15</v>
      </c>
      <c r="R4" s="228"/>
      <c r="S4" s="228"/>
      <c r="T4" s="228"/>
      <c r="U4" s="228"/>
      <c r="V4" s="75" t="s">
        <v>16</v>
      </c>
      <c r="W4" s="228" t="s">
        <v>17</v>
      </c>
      <c r="X4" s="228"/>
      <c r="Y4" s="228"/>
      <c r="Z4" s="228"/>
      <c r="AA4" s="228"/>
      <c r="AB4" s="228"/>
    </row>
    <row r="5" spans="1:28" s="71" customFormat="1" ht="14.25" thickTop="1">
      <c r="A5" s="77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8" t="s">
        <v>26</v>
      </c>
      <c r="P5" s="78" t="s">
        <v>25</v>
      </c>
      <c r="Q5" s="234"/>
      <c r="R5" s="235"/>
      <c r="S5" s="235"/>
      <c r="T5" s="235"/>
      <c r="U5" s="236"/>
      <c r="V5" s="84"/>
      <c r="W5" s="237"/>
      <c r="X5" s="238"/>
      <c r="Y5" s="238"/>
      <c r="Z5" s="238"/>
      <c r="AA5" s="238"/>
      <c r="AB5" s="238"/>
    </row>
    <row r="6" spans="1:28">
      <c r="A6" s="76">
        <v>2</v>
      </c>
      <c r="B6" s="189" t="s">
        <v>189</v>
      </c>
      <c r="C6" s="190"/>
      <c r="D6" s="190"/>
      <c r="E6" s="190"/>
      <c r="F6" s="191"/>
      <c r="G6" s="192" t="s">
        <v>852</v>
      </c>
      <c r="H6" s="193"/>
      <c r="I6" s="193"/>
      <c r="J6" s="194"/>
      <c r="K6" s="195" t="s">
        <v>77</v>
      </c>
      <c r="L6" s="196"/>
      <c r="M6" s="59">
        <v>2</v>
      </c>
      <c r="N6" s="60" t="s">
        <v>794</v>
      </c>
      <c r="O6" s="85" t="s">
        <v>25</v>
      </c>
      <c r="P6" s="85" t="s">
        <v>25</v>
      </c>
      <c r="Q6" s="197"/>
      <c r="R6" s="198"/>
      <c r="S6" s="198"/>
      <c r="T6" s="198"/>
      <c r="U6" s="199"/>
      <c r="V6" s="86"/>
      <c r="W6" s="200"/>
      <c r="X6" s="200"/>
      <c r="Y6" s="200"/>
      <c r="Z6" s="200"/>
      <c r="AA6" s="200"/>
      <c r="AB6" s="200"/>
    </row>
    <row r="7" spans="1:28" s="71" customFormat="1">
      <c r="A7" s="80">
        <v>3</v>
      </c>
      <c r="B7" s="201" t="s">
        <v>303</v>
      </c>
      <c r="C7" s="202"/>
      <c r="D7" s="202"/>
      <c r="E7" s="202"/>
      <c r="F7" s="203"/>
      <c r="G7" s="204" t="s">
        <v>1087</v>
      </c>
      <c r="H7" s="205"/>
      <c r="I7" s="205"/>
      <c r="J7" s="206"/>
      <c r="K7" s="207" t="s">
        <v>42</v>
      </c>
      <c r="L7" s="208"/>
      <c r="M7" s="61">
        <v>11</v>
      </c>
      <c r="N7" s="62" t="s">
        <v>794</v>
      </c>
      <c r="O7" s="87"/>
      <c r="P7" s="87"/>
      <c r="Q7" s="213"/>
      <c r="R7" s="214"/>
      <c r="S7" s="214"/>
      <c r="T7" s="214"/>
      <c r="U7" s="215"/>
      <c r="V7" s="88"/>
      <c r="W7" s="212"/>
      <c r="X7" s="212"/>
      <c r="Y7" s="212"/>
      <c r="Z7" s="212"/>
      <c r="AA7" s="212"/>
      <c r="AB7" s="212"/>
    </row>
    <row r="8" spans="1:28">
      <c r="A8" s="79">
        <v>4</v>
      </c>
      <c r="B8" s="189" t="s">
        <v>314</v>
      </c>
      <c r="C8" s="190"/>
      <c r="D8" s="190"/>
      <c r="E8" s="190"/>
      <c r="F8" s="191"/>
      <c r="G8" s="192" t="s">
        <v>1088</v>
      </c>
      <c r="H8" s="193"/>
      <c r="I8" s="193"/>
      <c r="J8" s="194"/>
      <c r="K8" s="195" t="s">
        <v>42</v>
      </c>
      <c r="L8" s="196"/>
      <c r="M8" s="59">
        <v>2</v>
      </c>
      <c r="N8" s="60" t="s">
        <v>794</v>
      </c>
      <c r="O8" s="85"/>
      <c r="P8" s="85"/>
      <c r="Q8" s="197"/>
      <c r="R8" s="198"/>
      <c r="S8" s="198"/>
      <c r="T8" s="198"/>
      <c r="U8" s="199"/>
      <c r="V8" s="86"/>
      <c r="W8" s="200"/>
      <c r="X8" s="200"/>
      <c r="Y8" s="200"/>
      <c r="Z8" s="200"/>
      <c r="AA8" s="200"/>
      <c r="AB8" s="200"/>
    </row>
    <row r="9" spans="1:28" s="71" customFormat="1">
      <c r="A9" s="80">
        <v>5</v>
      </c>
      <c r="B9" s="201" t="s">
        <v>304</v>
      </c>
      <c r="C9" s="202"/>
      <c r="D9" s="202"/>
      <c r="E9" s="202"/>
      <c r="F9" s="203"/>
      <c r="G9" s="204" t="s">
        <v>1089</v>
      </c>
      <c r="H9" s="205"/>
      <c r="I9" s="205"/>
      <c r="J9" s="206"/>
      <c r="K9" s="207" t="s">
        <v>42</v>
      </c>
      <c r="L9" s="208"/>
      <c r="M9" s="61">
        <v>11</v>
      </c>
      <c r="N9" s="62" t="s">
        <v>794</v>
      </c>
      <c r="O9" s="87"/>
      <c r="P9" s="87"/>
      <c r="Q9" s="209"/>
      <c r="R9" s="210"/>
      <c r="S9" s="210"/>
      <c r="T9" s="210"/>
      <c r="U9" s="211"/>
      <c r="V9" s="88"/>
      <c r="W9" s="212"/>
      <c r="X9" s="212"/>
      <c r="Y9" s="212"/>
      <c r="Z9" s="212"/>
      <c r="AA9" s="212"/>
      <c r="AB9" s="212"/>
    </row>
    <row r="10" spans="1:28" s="71" customFormat="1">
      <c r="A10" s="79">
        <v>6</v>
      </c>
      <c r="B10" s="189" t="s">
        <v>305</v>
      </c>
      <c r="C10" s="190"/>
      <c r="D10" s="190"/>
      <c r="E10" s="190"/>
      <c r="F10" s="191"/>
      <c r="G10" s="192" t="s">
        <v>1090</v>
      </c>
      <c r="H10" s="193"/>
      <c r="I10" s="193"/>
      <c r="J10" s="194"/>
      <c r="K10" s="195" t="s">
        <v>42</v>
      </c>
      <c r="L10" s="196"/>
      <c r="M10" s="59">
        <v>3</v>
      </c>
      <c r="N10" s="60" t="s">
        <v>794</v>
      </c>
      <c r="O10" s="85"/>
      <c r="P10" s="85"/>
      <c r="Q10" s="197"/>
      <c r="R10" s="198"/>
      <c r="S10" s="198"/>
      <c r="T10" s="198"/>
      <c r="U10" s="199"/>
      <c r="V10" s="86"/>
      <c r="W10" s="200"/>
      <c r="X10" s="200"/>
      <c r="Y10" s="200"/>
      <c r="Z10" s="200"/>
      <c r="AA10" s="200"/>
      <c r="AB10" s="200"/>
    </row>
    <row r="11" spans="1:28">
      <c r="A11" s="72">
        <v>7</v>
      </c>
      <c r="B11" s="252" t="s">
        <v>306</v>
      </c>
      <c r="C11" s="253"/>
      <c r="D11" s="253"/>
      <c r="E11" s="253"/>
      <c r="F11" s="254"/>
      <c r="G11" s="204" t="s">
        <v>1091</v>
      </c>
      <c r="H11" s="205"/>
      <c r="I11" s="205"/>
      <c r="J11" s="206"/>
      <c r="K11" s="207" t="s">
        <v>42</v>
      </c>
      <c r="L11" s="208"/>
      <c r="M11" s="61">
        <v>11</v>
      </c>
      <c r="N11" s="62" t="s">
        <v>794</v>
      </c>
      <c r="O11" s="87"/>
      <c r="P11" s="87"/>
      <c r="Q11" s="209"/>
      <c r="R11" s="210"/>
      <c r="S11" s="210"/>
      <c r="T11" s="210"/>
      <c r="U11" s="211"/>
      <c r="V11" s="88"/>
      <c r="W11" s="212"/>
      <c r="X11" s="212"/>
      <c r="Y11" s="212"/>
      <c r="Z11" s="212"/>
      <c r="AA11" s="212"/>
      <c r="AB11" s="212"/>
    </row>
    <row r="12" spans="1:28">
      <c r="A12" s="76">
        <v>8</v>
      </c>
      <c r="B12" s="255" t="s">
        <v>307</v>
      </c>
      <c r="C12" s="256"/>
      <c r="D12" s="256"/>
      <c r="E12" s="256"/>
      <c r="F12" s="257"/>
      <c r="G12" s="192" t="s">
        <v>1092</v>
      </c>
      <c r="H12" s="193"/>
      <c r="I12" s="193"/>
      <c r="J12" s="194"/>
      <c r="K12" s="195" t="s">
        <v>77</v>
      </c>
      <c r="L12" s="196"/>
      <c r="M12" s="59">
        <v>1</v>
      </c>
      <c r="N12" s="60" t="s">
        <v>794</v>
      </c>
      <c r="O12" s="85"/>
      <c r="P12" s="85"/>
      <c r="Q12" s="197"/>
      <c r="R12" s="198"/>
      <c r="S12" s="198"/>
      <c r="T12" s="198"/>
      <c r="U12" s="199"/>
      <c r="V12" s="86"/>
      <c r="W12" s="200"/>
      <c r="X12" s="200"/>
      <c r="Y12" s="200"/>
      <c r="Z12" s="200"/>
      <c r="AA12" s="200"/>
      <c r="AB12" s="200"/>
    </row>
    <row r="13" spans="1:28" s="71" customFormat="1">
      <c r="A13" s="80">
        <v>9</v>
      </c>
      <c r="B13" s="201" t="s">
        <v>308</v>
      </c>
      <c r="C13" s="202"/>
      <c r="D13" s="202"/>
      <c r="E13" s="202"/>
      <c r="F13" s="203"/>
      <c r="G13" s="204" t="s">
        <v>1093</v>
      </c>
      <c r="H13" s="205"/>
      <c r="I13" s="205"/>
      <c r="J13" s="206"/>
      <c r="K13" s="207" t="s">
        <v>42</v>
      </c>
      <c r="L13" s="208"/>
      <c r="M13" s="61">
        <v>11</v>
      </c>
      <c r="N13" s="62" t="s">
        <v>794</v>
      </c>
      <c r="O13" s="87"/>
      <c r="P13" s="87"/>
      <c r="Q13" s="213"/>
      <c r="R13" s="214"/>
      <c r="S13" s="214"/>
      <c r="T13" s="214"/>
      <c r="U13" s="215"/>
      <c r="V13" s="88"/>
      <c r="W13" s="212"/>
      <c r="X13" s="212"/>
      <c r="Y13" s="212"/>
      <c r="Z13" s="212"/>
      <c r="AA13" s="212"/>
      <c r="AB13" s="212"/>
    </row>
    <row r="14" spans="1:28">
      <c r="A14" s="79">
        <v>10</v>
      </c>
      <c r="B14" s="189" t="s">
        <v>309</v>
      </c>
      <c r="C14" s="190"/>
      <c r="D14" s="190"/>
      <c r="E14" s="190"/>
      <c r="F14" s="191"/>
      <c r="G14" s="192" t="s">
        <v>1094</v>
      </c>
      <c r="H14" s="193"/>
      <c r="I14" s="193"/>
      <c r="J14" s="194"/>
      <c r="K14" s="195" t="s">
        <v>42</v>
      </c>
      <c r="L14" s="196"/>
      <c r="M14" s="59">
        <v>11</v>
      </c>
      <c r="N14" s="60" t="s">
        <v>794</v>
      </c>
      <c r="O14" s="85"/>
      <c r="P14" s="85"/>
      <c r="Q14" s="197"/>
      <c r="R14" s="198"/>
      <c r="S14" s="198"/>
      <c r="T14" s="198"/>
      <c r="U14" s="199"/>
      <c r="V14" s="86"/>
      <c r="W14" s="200"/>
      <c r="X14" s="200"/>
      <c r="Y14" s="200"/>
      <c r="Z14" s="200"/>
      <c r="AA14" s="200"/>
      <c r="AB14" s="200"/>
    </row>
    <row r="15" spans="1:28" s="71" customFormat="1">
      <c r="A15" s="80">
        <v>11</v>
      </c>
      <c r="B15" s="252" t="s">
        <v>310</v>
      </c>
      <c r="C15" s="253"/>
      <c r="D15" s="253"/>
      <c r="E15" s="253"/>
      <c r="F15" s="254"/>
      <c r="G15" s="204" t="s">
        <v>1095</v>
      </c>
      <c r="H15" s="205"/>
      <c r="I15" s="205"/>
      <c r="J15" s="206"/>
      <c r="K15" s="207" t="s">
        <v>42</v>
      </c>
      <c r="L15" s="208"/>
      <c r="M15" s="61">
        <v>3</v>
      </c>
      <c r="N15" s="62" t="s">
        <v>794</v>
      </c>
      <c r="O15" s="87"/>
      <c r="P15" s="87"/>
      <c r="Q15" s="209"/>
      <c r="R15" s="210"/>
      <c r="S15" s="210"/>
      <c r="T15" s="210"/>
      <c r="U15" s="211"/>
      <c r="V15" s="88"/>
      <c r="W15" s="212"/>
      <c r="X15" s="212"/>
      <c r="Y15" s="212"/>
      <c r="Z15" s="212"/>
      <c r="AA15" s="212"/>
      <c r="AB15" s="212"/>
    </row>
    <row r="16" spans="1:28" s="71" customFormat="1">
      <c r="A16" s="79">
        <v>12</v>
      </c>
      <c r="B16" s="255" t="s">
        <v>311</v>
      </c>
      <c r="C16" s="256"/>
      <c r="D16" s="256"/>
      <c r="E16" s="256"/>
      <c r="F16" s="257"/>
      <c r="G16" s="192" t="s">
        <v>1096</v>
      </c>
      <c r="H16" s="193"/>
      <c r="I16" s="193"/>
      <c r="J16" s="194"/>
      <c r="K16" s="195" t="s">
        <v>77</v>
      </c>
      <c r="L16" s="196"/>
      <c r="M16" s="59">
        <v>1</v>
      </c>
      <c r="N16" s="60" t="s">
        <v>794</v>
      </c>
      <c r="O16" s="85"/>
      <c r="P16" s="85"/>
      <c r="Q16" s="197"/>
      <c r="R16" s="198"/>
      <c r="S16" s="198"/>
      <c r="T16" s="198"/>
      <c r="U16" s="199"/>
      <c r="V16" s="86"/>
      <c r="W16" s="200"/>
      <c r="X16" s="200"/>
      <c r="Y16" s="200"/>
      <c r="Z16" s="200"/>
      <c r="AA16" s="200"/>
      <c r="AB16" s="200"/>
    </row>
    <row r="17" spans="1:28">
      <c r="A17" s="72">
        <v>13</v>
      </c>
      <c r="B17" s="201" t="s">
        <v>315</v>
      </c>
      <c r="C17" s="202"/>
      <c r="D17" s="202"/>
      <c r="E17" s="202"/>
      <c r="F17" s="203"/>
      <c r="G17" s="204" t="s">
        <v>1097</v>
      </c>
      <c r="H17" s="205"/>
      <c r="I17" s="205"/>
      <c r="J17" s="206"/>
      <c r="K17" s="207" t="s">
        <v>42</v>
      </c>
      <c r="L17" s="208"/>
      <c r="M17" s="61">
        <v>11</v>
      </c>
      <c r="N17" s="62" t="s">
        <v>794</v>
      </c>
      <c r="O17" s="87"/>
      <c r="P17" s="87"/>
      <c r="Q17" s="209"/>
      <c r="R17" s="210"/>
      <c r="S17" s="210"/>
      <c r="T17" s="210"/>
      <c r="U17" s="211"/>
      <c r="V17" s="88"/>
      <c r="W17" s="212"/>
      <c r="X17" s="212"/>
      <c r="Y17" s="212"/>
      <c r="Z17" s="212"/>
      <c r="AA17" s="212"/>
      <c r="AB17" s="212"/>
    </row>
    <row r="18" spans="1:28">
      <c r="A18" s="76">
        <v>14</v>
      </c>
      <c r="B18" s="189" t="s">
        <v>316</v>
      </c>
      <c r="C18" s="190"/>
      <c r="D18" s="190"/>
      <c r="E18" s="190"/>
      <c r="F18" s="191"/>
      <c r="G18" s="192" t="s">
        <v>1098</v>
      </c>
      <c r="H18" s="193"/>
      <c r="I18" s="193"/>
      <c r="J18" s="194"/>
      <c r="K18" s="195" t="s">
        <v>42</v>
      </c>
      <c r="L18" s="196"/>
      <c r="M18" s="59">
        <v>3</v>
      </c>
      <c r="N18" s="60" t="s">
        <v>794</v>
      </c>
      <c r="O18" s="85"/>
      <c r="P18" s="85"/>
      <c r="Q18" s="197"/>
      <c r="R18" s="198"/>
      <c r="S18" s="198"/>
      <c r="T18" s="198"/>
      <c r="U18" s="199"/>
      <c r="V18" s="86"/>
      <c r="W18" s="200"/>
      <c r="X18" s="200"/>
      <c r="Y18" s="200"/>
      <c r="Z18" s="200"/>
      <c r="AA18" s="200"/>
      <c r="AB18" s="200"/>
    </row>
    <row r="19" spans="1:28" s="71" customFormat="1">
      <c r="A19" s="80">
        <v>15</v>
      </c>
      <c r="B19" s="201" t="s">
        <v>317</v>
      </c>
      <c r="C19" s="202"/>
      <c r="D19" s="202"/>
      <c r="E19" s="202"/>
      <c r="F19" s="203"/>
      <c r="G19" s="204" t="s">
        <v>1099</v>
      </c>
      <c r="H19" s="205"/>
      <c r="I19" s="205"/>
      <c r="J19" s="206"/>
      <c r="K19" s="207" t="s">
        <v>42</v>
      </c>
      <c r="L19" s="208"/>
      <c r="M19" s="61">
        <v>3</v>
      </c>
      <c r="N19" s="62" t="s">
        <v>794</v>
      </c>
      <c r="O19" s="87"/>
      <c r="P19" s="87"/>
      <c r="Q19" s="213"/>
      <c r="R19" s="214"/>
      <c r="S19" s="214"/>
      <c r="T19" s="214"/>
      <c r="U19" s="215"/>
      <c r="V19" s="88"/>
      <c r="W19" s="212"/>
      <c r="X19" s="212"/>
      <c r="Y19" s="212"/>
      <c r="Z19" s="212"/>
      <c r="AA19" s="212"/>
      <c r="AB19" s="212"/>
    </row>
    <row r="20" spans="1:28">
      <c r="A20" s="79">
        <v>16</v>
      </c>
      <c r="B20" s="189" t="s">
        <v>318</v>
      </c>
      <c r="C20" s="190"/>
      <c r="D20" s="190"/>
      <c r="E20" s="190"/>
      <c r="F20" s="191"/>
      <c r="G20" s="192" t="s">
        <v>1100</v>
      </c>
      <c r="H20" s="193"/>
      <c r="I20" s="193"/>
      <c r="J20" s="194"/>
      <c r="K20" s="195" t="s">
        <v>42</v>
      </c>
      <c r="L20" s="196"/>
      <c r="M20" s="59">
        <v>11</v>
      </c>
      <c r="N20" s="60" t="s">
        <v>794</v>
      </c>
      <c r="O20" s="85"/>
      <c r="P20" s="85"/>
      <c r="Q20" s="197"/>
      <c r="R20" s="198"/>
      <c r="S20" s="198"/>
      <c r="T20" s="198"/>
      <c r="U20" s="199"/>
      <c r="V20" s="86"/>
      <c r="W20" s="200"/>
      <c r="X20" s="200"/>
      <c r="Y20" s="200"/>
      <c r="Z20" s="200"/>
      <c r="AA20" s="200"/>
      <c r="AB20" s="200"/>
    </row>
    <row r="21" spans="1:28" s="71" customFormat="1">
      <c r="A21" s="80">
        <v>17</v>
      </c>
      <c r="B21" s="201" t="s">
        <v>319</v>
      </c>
      <c r="C21" s="202"/>
      <c r="D21" s="202"/>
      <c r="E21" s="202"/>
      <c r="F21" s="203"/>
      <c r="G21" s="204" t="s">
        <v>1101</v>
      </c>
      <c r="H21" s="205"/>
      <c r="I21" s="205"/>
      <c r="J21" s="206"/>
      <c r="K21" s="207" t="s">
        <v>77</v>
      </c>
      <c r="L21" s="208"/>
      <c r="M21" s="61">
        <v>1</v>
      </c>
      <c r="N21" s="62" t="s">
        <v>794</v>
      </c>
      <c r="O21" s="87"/>
      <c r="P21" s="87"/>
      <c r="Q21" s="209"/>
      <c r="R21" s="210"/>
      <c r="S21" s="210"/>
      <c r="T21" s="210"/>
      <c r="U21" s="211"/>
      <c r="V21" s="88"/>
      <c r="W21" s="212"/>
      <c r="X21" s="212"/>
      <c r="Y21" s="212"/>
      <c r="Z21" s="212"/>
      <c r="AA21" s="212"/>
      <c r="AB21" s="212"/>
    </row>
    <row r="22" spans="1:28">
      <c r="A22" s="76">
        <v>18</v>
      </c>
      <c r="B22" s="255" t="s">
        <v>320</v>
      </c>
      <c r="C22" s="256"/>
      <c r="D22" s="256"/>
      <c r="E22" s="256"/>
      <c r="F22" s="257"/>
      <c r="G22" s="192" t="s">
        <v>1102</v>
      </c>
      <c r="H22" s="193"/>
      <c r="I22" s="193"/>
      <c r="J22" s="194"/>
      <c r="K22" s="195" t="s">
        <v>42</v>
      </c>
      <c r="L22" s="196"/>
      <c r="M22" s="59">
        <v>3</v>
      </c>
      <c r="N22" s="60" t="s">
        <v>794</v>
      </c>
      <c r="O22" s="85"/>
      <c r="P22" s="85"/>
      <c r="Q22" s="246"/>
      <c r="R22" s="247"/>
      <c r="S22" s="247"/>
      <c r="T22" s="247"/>
      <c r="U22" s="248"/>
      <c r="V22" s="86"/>
      <c r="W22" s="249"/>
      <c r="X22" s="250"/>
      <c r="Y22" s="250"/>
      <c r="Z22" s="250"/>
      <c r="AA22" s="250"/>
      <c r="AB22" s="251"/>
    </row>
    <row r="23" spans="1:28">
      <c r="A23" s="80">
        <v>19</v>
      </c>
      <c r="B23" s="201" t="s">
        <v>513</v>
      </c>
      <c r="C23" s="202"/>
      <c r="D23" s="202"/>
      <c r="E23" s="202"/>
      <c r="F23" s="203"/>
      <c r="G23" s="204" t="s">
        <v>1103</v>
      </c>
      <c r="H23" s="205"/>
      <c r="I23" s="205"/>
      <c r="J23" s="206"/>
      <c r="K23" s="207" t="s">
        <v>42</v>
      </c>
      <c r="L23" s="208"/>
      <c r="M23" s="61">
        <v>11</v>
      </c>
      <c r="N23" s="62" t="s">
        <v>794</v>
      </c>
      <c r="O23" s="87"/>
      <c r="P23" s="87"/>
      <c r="Q23" s="213"/>
      <c r="R23" s="214"/>
      <c r="S23" s="214"/>
      <c r="T23" s="214"/>
      <c r="U23" s="215"/>
      <c r="V23" s="88"/>
      <c r="W23" s="212"/>
      <c r="X23" s="212"/>
      <c r="Y23" s="212"/>
      <c r="Z23" s="212"/>
      <c r="AA23" s="212"/>
      <c r="AB23" s="212"/>
    </row>
    <row r="24" spans="1:28" s="71" customFormat="1">
      <c r="A24" s="79">
        <v>20</v>
      </c>
      <c r="B24" s="189" t="s">
        <v>64</v>
      </c>
      <c r="C24" s="190"/>
      <c r="D24" s="190"/>
      <c r="E24" s="190"/>
      <c r="F24" s="191"/>
      <c r="G24" s="192" t="s">
        <v>837</v>
      </c>
      <c r="H24" s="193"/>
      <c r="I24" s="193"/>
      <c r="J24" s="194"/>
      <c r="K24" s="195" t="s">
        <v>44</v>
      </c>
      <c r="L24" s="196"/>
      <c r="M24" s="59" t="s">
        <v>43</v>
      </c>
      <c r="N24" s="60" t="s">
        <v>794</v>
      </c>
      <c r="O24" s="85" t="s">
        <v>66</v>
      </c>
      <c r="P24" s="85"/>
      <c r="Q24" s="197"/>
      <c r="R24" s="198"/>
      <c r="S24" s="198"/>
      <c r="T24" s="198"/>
      <c r="U24" s="199"/>
      <c r="V24" s="86" t="s">
        <v>67</v>
      </c>
      <c r="W24" s="200"/>
      <c r="X24" s="200"/>
      <c r="Y24" s="200"/>
      <c r="Z24" s="200"/>
      <c r="AA24" s="200"/>
      <c r="AB24" s="200"/>
    </row>
    <row r="25" spans="1:28">
      <c r="A25" s="80">
        <v>21</v>
      </c>
      <c r="B25" s="201" t="s">
        <v>514</v>
      </c>
      <c r="C25" s="202"/>
      <c r="D25" s="202"/>
      <c r="E25" s="202"/>
      <c r="F25" s="203"/>
      <c r="G25" s="204" t="s">
        <v>838</v>
      </c>
      <c r="H25" s="205"/>
      <c r="I25" s="205"/>
      <c r="J25" s="206"/>
      <c r="K25" s="207" t="s">
        <v>44</v>
      </c>
      <c r="L25" s="208"/>
      <c r="M25" s="61" t="s">
        <v>43</v>
      </c>
      <c r="N25" s="62" t="s">
        <v>794</v>
      </c>
      <c r="O25" s="87" t="s">
        <v>66</v>
      </c>
      <c r="P25" s="87"/>
      <c r="Q25" s="209"/>
      <c r="R25" s="210"/>
      <c r="S25" s="210"/>
      <c r="T25" s="210"/>
      <c r="U25" s="211"/>
      <c r="V25" s="88" t="s">
        <v>68</v>
      </c>
      <c r="W25" s="212"/>
      <c r="X25" s="212"/>
      <c r="Y25" s="212"/>
      <c r="Z25" s="212"/>
      <c r="AA25" s="212"/>
      <c r="AB25" s="212"/>
    </row>
  </sheetData>
  <mergeCells count="123">
    <mergeCell ref="B2:H2"/>
    <mergeCell ref="I2:O2"/>
    <mergeCell ref="P2:U2"/>
    <mergeCell ref="W2:X3"/>
    <mergeCell ref="Y2:Z3"/>
    <mergeCell ref="AA2:AB3"/>
    <mergeCell ref="B3:V3"/>
    <mergeCell ref="A1:H1"/>
    <mergeCell ref="I1:O1"/>
    <mergeCell ref="P1:U1"/>
    <mergeCell ref="W1:X1"/>
    <mergeCell ref="Y1:Z1"/>
    <mergeCell ref="AA1:AB1"/>
    <mergeCell ref="B4:F4"/>
    <mergeCell ref="G4:J4"/>
    <mergeCell ref="K4:L4"/>
    <mergeCell ref="Q4:U4"/>
    <mergeCell ref="W4:AB4"/>
    <mergeCell ref="B5:F5"/>
    <mergeCell ref="G5:J5"/>
    <mergeCell ref="K5:L5"/>
    <mergeCell ref="Q5:U5"/>
    <mergeCell ref="W5:AB5"/>
    <mergeCell ref="B6:F6"/>
    <mergeCell ref="G6:J6"/>
    <mergeCell ref="K6:L6"/>
    <mergeCell ref="Q6:U6"/>
    <mergeCell ref="W6:AB6"/>
    <mergeCell ref="B7:F7"/>
    <mergeCell ref="G7:J7"/>
    <mergeCell ref="K7:L7"/>
    <mergeCell ref="Q7:U7"/>
    <mergeCell ref="W7:AB7"/>
    <mergeCell ref="B8:F8"/>
    <mergeCell ref="G8:J8"/>
    <mergeCell ref="K8:L8"/>
    <mergeCell ref="Q8:U8"/>
    <mergeCell ref="W8:AB8"/>
    <mergeCell ref="B9:F9"/>
    <mergeCell ref="G9:J9"/>
    <mergeCell ref="K9:L9"/>
    <mergeCell ref="Q9:U9"/>
    <mergeCell ref="W9:AB9"/>
    <mergeCell ref="B10:F10"/>
    <mergeCell ref="G10:J10"/>
    <mergeCell ref="K10:L10"/>
    <mergeCell ref="Q10:U10"/>
    <mergeCell ref="W10:AB10"/>
    <mergeCell ref="B11:F11"/>
    <mergeCell ref="G11:J11"/>
    <mergeCell ref="K11:L11"/>
    <mergeCell ref="Q11:U11"/>
    <mergeCell ref="W11:AB11"/>
    <mergeCell ref="B12:F12"/>
    <mergeCell ref="G12:J12"/>
    <mergeCell ref="K12:L12"/>
    <mergeCell ref="Q12:U12"/>
    <mergeCell ref="W12:AB12"/>
    <mergeCell ref="B13:F13"/>
    <mergeCell ref="G13:J13"/>
    <mergeCell ref="K13:L13"/>
    <mergeCell ref="Q13:U13"/>
    <mergeCell ref="W13:AB13"/>
    <mergeCell ref="B14:F14"/>
    <mergeCell ref="G14:J14"/>
    <mergeCell ref="K14:L14"/>
    <mergeCell ref="Q14:U14"/>
    <mergeCell ref="W14:AB14"/>
    <mergeCell ref="B15:F15"/>
    <mergeCell ref="G15:J15"/>
    <mergeCell ref="K15:L15"/>
    <mergeCell ref="Q15:U15"/>
    <mergeCell ref="W15:AB15"/>
    <mergeCell ref="B16:F16"/>
    <mergeCell ref="G16:J16"/>
    <mergeCell ref="K16:L16"/>
    <mergeCell ref="Q16:U16"/>
    <mergeCell ref="W16:AB16"/>
    <mergeCell ref="B17:F17"/>
    <mergeCell ref="G17:J17"/>
    <mergeCell ref="K17:L17"/>
    <mergeCell ref="Q17:U17"/>
    <mergeCell ref="W17:AB17"/>
    <mergeCell ref="B18:F18"/>
    <mergeCell ref="G18:J18"/>
    <mergeCell ref="K18:L18"/>
    <mergeCell ref="Q18:U18"/>
    <mergeCell ref="W18:AB18"/>
    <mergeCell ref="B19:F19"/>
    <mergeCell ref="G19:J19"/>
    <mergeCell ref="K19:L19"/>
    <mergeCell ref="Q19:U19"/>
    <mergeCell ref="W19:AB19"/>
    <mergeCell ref="B23:F23"/>
    <mergeCell ref="G23:J23"/>
    <mergeCell ref="K23:L23"/>
    <mergeCell ref="Q23:U23"/>
    <mergeCell ref="W23:AB23"/>
    <mergeCell ref="B20:F20"/>
    <mergeCell ref="G20:J20"/>
    <mergeCell ref="K20:L20"/>
    <mergeCell ref="Q20:U20"/>
    <mergeCell ref="W20:AB20"/>
    <mergeCell ref="B21:F21"/>
    <mergeCell ref="G21:J21"/>
    <mergeCell ref="K21:L21"/>
    <mergeCell ref="Q21:U21"/>
    <mergeCell ref="W21:AB21"/>
    <mergeCell ref="B22:F22"/>
    <mergeCell ref="G22:J22"/>
    <mergeCell ref="K22:L22"/>
    <mergeCell ref="Q22:U22"/>
    <mergeCell ref="W22:AB22"/>
    <mergeCell ref="B25:F25"/>
    <mergeCell ref="G25:J25"/>
    <mergeCell ref="K25:L25"/>
    <mergeCell ref="Q25:U25"/>
    <mergeCell ref="W25:AB25"/>
    <mergeCell ref="B24:F24"/>
    <mergeCell ref="G24:J24"/>
    <mergeCell ref="K24:L24"/>
    <mergeCell ref="Q24:U24"/>
    <mergeCell ref="W24:AB24"/>
  </mergeCells>
  <phoneticPr fontId="7"/>
  <conditionalFormatting sqref="G5:J5">
    <cfRule type="expression" dxfId="131" priority="19" stopIfTrue="1">
      <formula>LEN(G5)&gt;30</formula>
    </cfRule>
  </conditionalFormatting>
  <conditionalFormatting sqref="G7:J11">
    <cfRule type="expression" dxfId="130" priority="14" stopIfTrue="1">
      <formula>LEN(G7)&gt;30</formula>
    </cfRule>
  </conditionalFormatting>
  <conditionalFormatting sqref="G18:J21">
    <cfRule type="expression" dxfId="129" priority="13" stopIfTrue="1">
      <formula>LEN(G18)&gt;30</formula>
    </cfRule>
  </conditionalFormatting>
  <conditionalFormatting sqref="G12:J17">
    <cfRule type="expression" dxfId="128" priority="12" stopIfTrue="1">
      <formula>LEN(G12)&gt;30</formula>
    </cfRule>
  </conditionalFormatting>
  <conditionalFormatting sqref="G6:J6">
    <cfRule type="expression" dxfId="127" priority="9" stopIfTrue="1">
      <formula>LEN(G6)&gt;30</formula>
    </cfRule>
  </conditionalFormatting>
  <conditionalFormatting sqref="G22:J22">
    <cfRule type="expression" dxfId="126" priority="2" stopIfTrue="1">
      <formula>LEN(G22)&gt;30</formula>
    </cfRule>
  </conditionalFormatting>
  <conditionalFormatting sqref="G23:J25">
    <cfRule type="expression" dxfId="125" priority="1" stopIfTrue="1">
      <formula>LEN(G23)&gt;30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55">
    <pageSetUpPr fitToPage="1"/>
  </sheetPr>
  <dimension ref="A1:BF20"/>
  <sheetViews>
    <sheetView tabSelected="1" workbookViewId="0">
      <pane xSplit="1" ySplit="4" topLeftCell="B5" activePane="bottomRight" state="frozenSplit"/>
      <selection activeCell="V6" sqref="V6"/>
      <selection pane="topRight" activeCell="V6" sqref="V6"/>
      <selection pane="bottomLeft" activeCell="V6" sqref="V6"/>
      <selection pane="bottomRight" activeCell="A21" sqref="A21:XFD69"/>
    </sheetView>
  </sheetViews>
  <sheetFormatPr defaultRowHeight="13.5"/>
  <cols>
    <col min="1" max="1" width="4.625" style="70" customWidth="1"/>
    <col min="2" max="6" width="4.875" style="70" customWidth="1"/>
    <col min="7" max="21" width="4.625" style="70" customWidth="1"/>
    <col min="22" max="22" width="56.625" style="70" customWidth="1"/>
    <col min="23" max="28" width="4.625" style="70" customWidth="1"/>
    <col min="29" max="16384" width="9" style="69"/>
  </cols>
  <sheetData>
    <row r="1" spans="1:5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73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58" ht="18" customHeight="1">
      <c r="A2" s="83"/>
      <c r="B2" s="220" t="s">
        <v>70</v>
      </c>
      <c r="C2" s="220"/>
      <c r="D2" s="220"/>
      <c r="E2" s="220"/>
      <c r="F2" s="220"/>
      <c r="G2" s="220"/>
      <c r="H2" s="221"/>
      <c r="I2" s="217" t="s">
        <v>321</v>
      </c>
      <c r="J2" s="217"/>
      <c r="K2" s="217"/>
      <c r="L2" s="217"/>
      <c r="M2" s="217"/>
      <c r="N2" s="217"/>
      <c r="O2" s="217"/>
      <c r="P2" s="223" t="s">
        <v>1104</v>
      </c>
      <c r="Q2" s="223"/>
      <c r="R2" s="223"/>
      <c r="S2" s="223"/>
      <c r="T2" s="223"/>
      <c r="U2" s="223"/>
      <c r="V2" s="91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58" ht="30" customHeight="1">
      <c r="A3" s="74" t="s">
        <v>6</v>
      </c>
      <c r="B3" s="219" t="s">
        <v>463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58" ht="14.25" thickBot="1">
      <c r="A4" s="75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75" t="s">
        <v>11</v>
      </c>
      <c r="N4" s="75" t="s">
        <v>12</v>
      </c>
      <c r="O4" s="75" t="s">
        <v>13</v>
      </c>
      <c r="P4" s="75" t="s">
        <v>14</v>
      </c>
      <c r="Q4" s="228" t="s">
        <v>15</v>
      </c>
      <c r="R4" s="228"/>
      <c r="S4" s="228"/>
      <c r="T4" s="228"/>
      <c r="U4" s="228"/>
      <c r="V4" s="75" t="s">
        <v>16</v>
      </c>
      <c r="W4" s="228" t="s">
        <v>17</v>
      </c>
      <c r="X4" s="228"/>
      <c r="Y4" s="228"/>
      <c r="Z4" s="228"/>
      <c r="AA4" s="228"/>
      <c r="AB4" s="228"/>
      <c r="AE4" s="69" t="s">
        <v>31</v>
      </c>
    </row>
    <row r="5" spans="1:58" s="71" customFormat="1" ht="14.25" thickTop="1">
      <c r="A5" s="77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8" t="s">
        <v>26</v>
      </c>
      <c r="P5" s="78" t="s">
        <v>25</v>
      </c>
      <c r="Q5" s="234"/>
      <c r="R5" s="235"/>
      <c r="S5" s="235"/>
      <c r="T5" s="235"/>
      <c r="U5" s="236"/>
      <c r="V5" s="84"/>
      <c r="W5" s="237"/>
      <c r="X5" s="238"/>
      <c r="Y5" s="238"/>
      <c r="Z5" s="238"/>
      <c r="AA5" s="238"/>
      <c r="AB5" s="238"/>
      <c r="AE5" s="79">
        <f t="shared" ref="AE5:AE8" si="0">ROW()-4</f>
        <v>1</v>
      </c>
      <c r="AF5" s="255" t="s">
        <v>381</v>
      </c>
      <c r="AG5" s="256"/>
      <c r="AH5" s="256"/>
      <c r="AI5" s="256"/>
      <c r="AJ5" s="257"/>
      <c r="AK5" s="192" t="e">
        <f>IF(ISNA(VLOOKUP($AF5,単語,2,FALSE)),"",(VLOOKUP($AF5,単語,2,FALSE)))</f>
        <v>#REF!</v>
      </c>
      <c r="AL5" s="193"/>
      <c r="AM5" s="193"/>
      <c r="AN5" s="194"/>
      <c r="AO5" s="195" t="e">
        <f>IF(ISNA(VLOOKUP($AF5,単語,4,FALSE)),"",(VLOOKUP($AF5,単語,4,FALSE)))</f>
        <v>#REF!</v>
      </c>
      <c r="AP5" s="196"/>
      <c r="AQ5" s="59" t="e">
        <f>IF(ISNA(VLOOKUP($AF5,単語,5,FALSE)),"",IF(ISBLANK(VLOOKUP($AF5,単語,5,FALSE)),"",(VLOOKUP($AF5,単語,5,FALSE))))</f>
        <v>#REF!</v>
      </c>
      <c r="AR5" s="60" t="e">
        <f>IF(ISNA(VLOOKUP($AF5,単語,6,FALSE)),"",IF(ISBLANK(VLOOKUP($AF5,単語,6,FALSE)),"",(VLOOKUP($AF5,単語,6,FALSE))))</f>
        <v>#REF!</v>
      </c>
      <c r="AS5" s="85"/>
      <c r="AT5" s="85"/>
      <c r="AU5" s="197"/>
      <c r="AV5" s="198"/>
      <c r="AW5" s="198"/>
      <c r="AX5" s="198"/>
      <c r="AY5" s="199"/>
      <c r="AZ5" s="86"/>
      <c r="BA5" s="200"/>
      <c r="BB5" s="200"/>
      <c r="BC5" s="200"/>
      <c r="BD5" s="200"/>
      <c r="BE5" s="200"/>
      <c r="BF5" s="200"/>
    </row>
    <row r="6" spans="1:58">
      <c r="A6" s="79">
        <v>2</v>
      </c>
      <c r="B6" s="189" t="s">
        <v>378</v>
      </c>
      <c r="C6" s="190"/>
      <c r="D6" s="190"/>
      <c r="E6" s="190"/>
      <c r="F6" s="191"/>
      <c r="G6" s="192" t="s">
        <v>1105</v>
      </c>
      <c r="H6" s="193"/>
      <c r="I6" s="193"/>
      <c r="J6" s="194"/>
      <c r="K6" s="195" t="s">
        <v>42</v>
      </c>
      <c r="L6" s="196"/>
      <c r="M6" s="59">
        <v>11</v>
      </c>
      <c r="N6" s="60" t="s">
        <v>794</v>
      </c>
      <c r="O6" s="85"/>
      <c r="P6" s="85"/>
      <c r="Q6" s="197"/>
      <c r="R6" s="198"/>
      <c r="S6" s="198"/>
      <c r="T6" s="198"/>
      <c r="U6" s="199"/>
      <c r="V6" s="86"/>
      <c r="W6" s="200"/>
      <c r="X6" s="200"/>
      <c r="Y6" s="200"/>
      <c r="Z6" s="200"/>
      <c r="AA6" s="200"/>
      <c r="AB6" s="200"/>
      <c r="AC6" s="71"/>
      <c r="AE6" s="72">
        <f t="shared" si="0"/>
        <v>2</v>
      </c>
      <c r="AF6" s="252" t="s">
        <v>388</v>
      </c>
      <c r="AG6" s="253"/>
      <c r="AH6" s="253"/>
      <c r="AI6" s="253"/>
      <c r="AJ6" s="254"/>
      <c r="AK6" s="204" t="e">
        <f>IF(ISNA(VLOOKUP($AF6,単語,2,FALSE)),"",(VLOOKUP($AF6,単語,2,FALSE)))</f>
        <v>#REF!</v>
      </c>
      <c r="AL6" s="205"/>
      <c r="AM6" s="205"/>
      <c r="AN6" s="206"/>
      <c r="AO6" s="207" t="e">
        <f>IF(ISNA(VLOOKUP($AF6,単語,4,FALSE)),"",(VLOOKUP($AF6,単語,4,FALSE)))</f>
        <v>#REF!</v>
      </c>
      <c r="AP6" s="208"/>
      <c r="AQ6" s="61" t="e">
        <f>IF(ISNA(VLOOKUP($AF6,単語,5,FALSE)),"",IF(ISBLANK(VLOOKUP($AF6,単語,5,FALSE)),"",(VLOOKUP($AF6,単語,5,FALSE))))</f>
        <v>#REF!</v>
      </c>
      <c r="AR6" s="62" t="e">
        <f>IF(ISNA(VLOOKUP($AF6,単語,6,FALSE)),"",IF(ISBLANK(VLOOKUP($AF6,単語,6,FALSE)),"",(VLOOKUP($AF6,単語,6,FALSE))))</f>
        <v>#REF!</v>
      </c>
      <c r="AS6" s="87"/>
      <c r="AT6" s="87"/>
      <c r="AU6" s="209"/>
      <c r="AV6" s="210"/>
      <c r="AW6" s="210"/>
      <c r="AX6" s="210"/>
      <c r="AY6" s="211"/>
      <c r="AZ6" s="88"/>
      <c r="BA6" s="212"/>
      <c r="BB6" s="212"/>
      <c r="BC6" s="212"/>
      <c r="BD6" s="212"/>
      <c r="BE6" s="212"/>
      <c r="BF6" s="212"/>
    </row>
    <row r="7" spans="1:58" s="71" customFormat="1">
      <c r="A7" s="80">
        <v>3</v>
      </c>
      <c r="B7" s="201" t="s">
        <v>379</v>
      </c>
      <c r="C7" s="202"/>
      <c r="D7" s="202"/>
      <c r="E7" s="202"/>
      <c r="F7" s="203"/>
      <c r="G7" s="204" t="s">
        <v>1106</v>
      </c>
      <c r="H7" s="205"/>
      <c r="I7" s="205"/>
      <c r="J7" s="206"/>
      <c r="K7" s="207" t="s">
        <v>42</v>
      </c>
      <c r="L7" s="208"/>
      <c r="M7" s="61">
        <v>11</v>
      </c>
      <c r="N7" s="62" t="s">
        <v>794</v>
      </c>
      <c r="O7" s="87"/>
      <c r="P7" s="87"/>
      <c r="Q7" s="209"/>
      <c r="R7" s="210"/>
      <c r="S7" s="210"/>
      <c r="T7" s="210"/>
      <c r="U7" s="211"/>
      <c r="V7" s="88"/>
      <c r="W7" s="212"/>
      <c r="X7" s="212"/>
      <c r="Y7" s="212"/>
      <c r="Z7" s="212"/>
      <c r="AA7" s="212"/>
      <c r="AB7" s="212"/>
      <c r="AC7" s="69"/>
      <c r="AE7" s="79">
        <f t="shared" si="0"/>
        <v>3</v>
      </c>
      <c r="AF7" s="189" t="s">
        <v>389</v>
      </c>
      <c r="AG7" s="190"/>
      <c r="AH7" s="190"/>
      <c r="AI7" s="190"/>
      <c r="AJ7" s="191"/>
      <c r="AK7" s="192" t="e">
        <f>IF(ISNA(VLOOKUP($AF7,単語,2,FALSE)),"",(VLOOKUP($AF7,単語,2,FALSE)))</f>
        <v>#REF!</v>
      </c>
      <c r="AL7" s="193"/>
      <c r="AM7" s="193"/>
      <c r="AN7" s="194"/>
      <c r="AO7" s="195" t="e">
        <f>IF(ISNA(VLOOKUP($AF7,単語,4,FALSE)),"",(VLOOKUP($AF7,単語,4,FALSE)))</f>
        <v>#REF!</v>
      </c>
      <c r="AP7" s="196"/>
      <c r="AQ7" s="59" t="e">
        <f>IF(ISNA(VLOOKUP($AF7,単語,5,FALSE)),"",IF(ISBLANK(VLOOKUP($AF7,単語,5,FALSE)),"",(VLOOKUP($AF7,単語,5,FALSE))))</f>
        <v>#REF!</v>
      </c>
      <c r="AR7" s="60" t="e">
        <f>IF(ISNA(VLOOKUP($AF7,単語,6,FALSE)),"",IF(ISBLANK(VLOOKUP($AF7,単語,6,FALSE)),"",(VLOOKUP($AF7,単語,6,FALSE))))</f>
        <v>#REF!</v>
      </c>
      <c r="AS7" s="85"/>
      <c r="AT7" s="85"/>
      <c r="AU7" s="197"/>
      <c r="AV7" s="198"/>
      <c r="AW7" s="198"/>
      <c r="AX7" s="198"/>
      <c r="AY7" s="199"/>
      <c r="AZ7" s="86"/>
      <c r="BA7" s="200"/>
      <c r="BB7" s="200"/>
      <c r="BC7" s="200"/>
      <c r="BD7" s="200"/>
      <c r="BE7" s="200"/>
      <c r="BF7" s="200"/>
    </row>
    <row r="8" spans="1:58">
      <c r="A8" s="76">
        <v>4</v>
      </c>
      <c r="B8" s="189" t="s">
        <v>380</v>
      </c>
      <c r="C8" s="190"/>
      <c r="D8" s="190"/>
      <c r="E8" s="190"/>
      <c r="F8" s="191"/>
      <c r="G8" s="192" t="s">
        <v>1107</v>
      </c>
      <c r="H8" s="193"/>
      <c r="I8" s="193"/>
      <c r="J8" s="194"/>
      <c r="K8" s="195" t="s">
        <v>42</v>
      </c>
      <c r="L8" s="196"/>
      <c r="M8" s="59">
        <v>11</v>
      </c>
      <c r="N8" s="60" t="s">
        <v>794</v>
      </c>
      <c r="O8" s="85"/>
      <c r="P8" s="85"/>
      <c r="Q8" s="197"/>
      <c r="R8" s="198"/>
      <c r="S8" s="198"/>
      <c r="T8" s="198"/>
      <c r="U8" s="199"/>
      <c r="V8" s="86"/>
      <c r="W8" s="200"/>
      <c r="X8" s="200"/>
      <c r="Y8" s="200"/>
      <c r="Z8" s="200"/>
      <c r="AA8" s="200"/>
      <c r="AB8" s="200"/>
      <c r="AC8" s="71"/>
      <c r="AE8" s="76">
        <f t="shared" si="0"/>
        <v>4</v>
      </c>
      <c r="AF8" s="189" t="s">
        <v>323</v>
      </c>
      <c r="AG8" s="190"/>
      <c r="AH8" s="190"/>
      <c r="AI8" s="190"/>
      <c r="AJ8" s="191"/>
      <c r="AK8" s="192" t="e">
        <f>IF(ISNA(VLOOKUP($AF8,単語,2,FALSE)),"",(VLOOKUP($AF8,単語,2,FALSE)))</f>
        <v>#REF!</v>
      </c>
      <c r="AL8" s="193"/>
      <c r="AM8" s="193"/>
      <c r="AN8" s="194"/>
      <c r="AO8" s="195" t="e">
        <f>IF(ISNA(VLOOKUP($AF8,単語,4,FALSE)),"",(VLOOKUP($AF8,単語,4,FALSE)))</f>
        <v>#REF!</v>
      </c>
      <c r="AP8" s="196"/>
      <c r="AQ8" s="59" t="e">
        <f>IF(ISNA(VLOOKUP($AF8,単語,5,FALSE)),"",IF(ISBLANK(VLOOKUP($AF8,単語,5,FALSE)),"",(VLOOKUP($AF8,単語,5,FALSE))))</f>
        <v>#REF!</v>
      </c>
      <c r="AR8" s="60" t="e">
        <f>IF(ISNA(VLOOKUP($AF8,単語,6,FALSE)),"",IF(ISBLANK(VLOOKUP($AF8,単語,6,FALSE)),"",(VLOOKUP($AF8,単語,6,FALSE))))</f>
        <v>#REF!</v>
      </c>
      <c r="AS8" s="85"/>
      <c r="AT8" s="85"/>
      <c r="AU8" s="197"/>
      <c r="AV8" s="198"/>
      <c r="AW8" s="198"/>
      <c r="AX8" s="198"/>
      <c r="AY8" s="199"/>
      <c r="AZ8" s="86"/>
      <c r="BA8" s="200"/>
      <c r="BB8" s="200"/>
      <c r="BC8" s="200"/>
      <c r="BD8" s="200"/>
      <c r="BE8" s="200"/>
      <c r="BF8" s="200"/>
    </row>
    <row r="9" spans="1:58" s="71" customFormat="1">
      <c r="A9" s="80">
        <v>5</v>
      </c>
      <c r="B9" s="201" t="s">
        <v>382</v>
      </c>
      <c r="C9" s="202"/>
      <c r="D9" s="202"/>
      <c r="E9" s="202"/>
      <c r="F9" s="203"/>
      <c r="G9" s="204" t="s">
        <v>1108</v>
      </c>
      <c r="H9" s="205"/>
      <c r="I9" s="205"/>
      <c r="J9" s="206"/>
      <c r="K9" s="207" t="s">
        <v>42</v>
      </c>
      <c r="L9" s="208"/>
      <c r="M9" s="61">
        <v>11</v>
      </c>
      <c r="N9" s="62" t="s">
        <v>794</v>
      </c>
      <c r="O9" s="87"/>
      <c r="P9" s="87"/>
      <c r="Q9" s="213"/>
      <c r="R9" s="214"/>
      <c r="S9" s="214"/>
      <c r="T9" s="214"/>
      <c r="U9" s="215"/>
      <c r="V9" s="88"/>
      <c r="W9" s="212"/>
      <c r="X9" s="212"/>
      <c r="Y9" s="212"/>
      <c r="Z9" s="212"/>
      <c r="AA9" s="212"/>
      <c r="AB9" s="212"/>
      <c r="AC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</row>
    <row r="10" spans="1:58">
      <c r="A10" s="79">
        <v>6</v>
      </c>
      <c r="B10" s="189" t="s">
        <v>383</v>
      </c>
      <c r="C10" s="190"/>
      <c r="D10" s="190"/>
      <c r="E10" s="190"/>
      <c r="F10" s="191"/>
      <c r="G10" s="192" t="s">
        <v>1109</v>
      </c>
      <c r="H10" s="193"/>
      <c r="I10" s="193"/>
      <c r="J10" s="194"/>
      <c r="K10" s="195" t="s">
        <v>42</v>
      </c>
      <c r="L10" s="196"/>
      <c r="M10" s="59">
        <v>11</v>
      </c>
      <c r="N10" s="60" t="s">
        <v>794</v>
      </c>
      <c r="O10" s="85"/>
      <c r="P10" s="85"/>
      <c r="Q10" s="197"/>
      <c r="R10" s="198"/>
      <c r="S10" s="198"/>
      <c r="T10" s="198"/>
      <c r="U10" s="199"/>
      <c r="V10" s="86"/>
      <c r="W10" s="200"/>
      <c r="X10" s="200"/>
      <c r="Y10" s="200"/>
      <c r="Z10" s="200"/>
      <c r="AA10" s="200"/>
      <c r="AB10" s="200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</row>
    <row r="11" spans="1:58">
      <c r="A11" s="80">
        <v>7</v>
      </c>
      <c r="B11" s="201" t="s">
        <v>384</v>
      </c>
      <c r="C11" s="202"/>
      <c r="D11" s="202"/>
      <c r="E11" s="202"/>
      <c r="F11" s="203"/>
      <c r="G11" s="204" t="s">
        <v>1110</v>
      </c>
      <c r="H11" s="205"/>
      <c r="I11" s="205"/>
      <c r="J11" s="206"/>
      <c r="K11" s="207" t="s">
        <v>42</v>
      </c>
      <c r="L11" s="208"/>
      <c r="M11" s="61">
        <v>11</v>
      </c>
      <c r="N11" s="62" t="s">
        <v>794</v>
      </c>
      <c r="O11" s="87"/>
      <c r="P11" s="87"/>
      <c r="Q11" s="209"/>
      <c r="R11" s="210"/>
      <c r="S11" s="210"/>
      <c r="T11" s="210"/>
      <c r="U11" s="211"/>
      <c r="V11" s="88"/>
      <c r="W11" s="212"/>
      <c r="X11" s="212"/>
      <c r="Y11" s="212"/>
      <c r="Z11" s="212"/>
      <c r="AA11" s="212"/>
      <c r="AB11" s="212"/>
      <c r="AC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</row>
    <row r="12" spans="1:58" s="71" customFormat="1">
      <c r="A12" s="79">
        <v>8</v>
      </c>
      <c r="B12" s="189" t="s">
        <v>385</v>
      </c>
      <c r="C12" s="190"/>
      <c r="D12" s="190"/>
      <c r="E12" s="190"/>
      <c r="F12" s="191"/>
      <c r="G12" s="192" t="s">
        <v>1111</v>
      </c>
      <c r="H12" s="193"/>
      <c r="I12" s="193"/>
      <c r="J12" s="194"/>
      <c r="K12" s="195" t="s">
        <v>42</v>
      </c>
      <c r="L12" s="196"/>
      <c r="M12" s="59">
        <v>11</v>
      </c>
      <c r="N12" s="60" t="s">
        <v>794</v>
      </c>
      <c r="O12" s="85"/>
      <c r="P12" s="85"/>
      <c r="Q12" s="197"/>
      <c r="R12" s="198"/>
      <c r="S12" s="198"/>
      <c r="T12" s="198"/>
      <c r="U12" s="199"/>
      <c r="V12" s="86"/>
      <c r="W12" s="200"/>
      <c r="X12" s="200"/>
      <c r="Y12" s="200"/>
      <c r="Z12" s="200"/>
      <c r="AA12" s="200"/>
      <c r="AB12" s="200"/>
    </row>
    <row r="13" spans="1:58" s="71" customFormat="1">
      <c r="A13" s="80">
        <v>9</v>
      </c>
      <c r="B13" s="201" t="s">
        <v>386</v>
      </c>
      <c r="C13" s="202"/>
      <c r="D13" s="202"/>
      <c r="E13" s="202"/>
      <c r="F13" s="203"/>
      <c r="G13" s="204" t="s">
        <v>1112</v>
      </c>
      <c r="H13" s="205"/>
      <c r="I13" s="205"/>
      <c r="J13" s="206"/>
      <c r="K13" s="207" t="s">
        <v>42</v>
      </c>
      <c r="L13" s="208"/>
      <c r="M13" s="61">
        <v>11</v>
      </c>
      <c r="N13" s="62" t="s">
        <v>794</v>
      </c>
      <c r="O13" s="87"/>
      <c r="P13" s="87"/>
      <c r="Q13" s="209"/>
      <c r="R13" s="210"/>
      <c r="S13" s="210"/>
      <c r="T13" s="210"/>
      <c r="U13" s="211"/>
      <c r="V13" s="88"/>
      <c r="W13" s="212"/>
      <c r="X13" s="212"/>
      <c r="Y13" s="212"/>
      <c r="Z13" s="212"/>
      <c r="AA13" s="212"/>
      <c r="AB13" s="212"/>
      <c r="AC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</row>
    <row r="14" spans="1:58">
      <c r="A14" s="76">
        <v>10</v>
      </c>
      <c r="B14" s="189" t="s">
        <v>387</v>
      </c>
      <c r="C14" s="190"/>
      <c r="D14" s="190"/>
      <c r="E14" s="190"/>
      <c r="F14" s="191"/>
      <c r="G14" s="192" t="s">
        <v>1113</v>
      </c>
      <c r="H14" s="193"/>
      <c r="I14" s="193"/>
      <c r="J14" s="194"/>
      <c r="K14" s="195" t="s">
        <v>42</v>
      </c>
      <c r="L14" s="196"/>
      <c r="M14" s="59">
        <v>11</v>
      </c>
      <c r="N14" s="60" t="s">
        <v>794</v>
      </c>
      <c r="O14" s="85"/>
      <c r="P14" s="85"/>
      <c r="Q14" s="197"/>
      <c r="R14" s="198"/>
      <c r="S14" s="198"/>
      <c r="T14" s="198"/>
      <c r="U14" s="199"/>
      <c r="V14" s="86"/>
      <c r="W14" s="200"/>
      <c r="X14" s="200"/>
      <c r="Y14" s="200"/>
      <c r="Z14" s="200"/>
      <c r="AA14" s="200"/>
      <c r="AB14" s="200"/>
      <c r="AC14" s="71"/>
    </row>
    <row r="15" spans="1:58" s="71" customFormat="1">
      <c r="A15" s="80">
        <v>11</v>
      </c>
      <c r="B15" s="201" t="s">
        <v>530</v>
      </c>
      <c r="C15" s="202"/>
      <c r="D15" s="202"/>
      <c r="E15" s="202"/>
      <c r="F15" s="203"/>
      <c r="G15" s="204" t="s">
        <v>1114</v>
      </c>
      <c r="H15" s="205"/>
      <c r="I15" s="205"/>
      <c r="J15" s="206"/>
      <c r="K15" s="207" t="s">
        <v>42</v>
      </c>
      <c r="L15" s="208"/>
      <c r="M15" s="61">
        <v>11</v>
      </c>
      <c r="N15" s="62" t="s">
        <v>794</v>
      </c>
      <c r="O15" s="87"/>
      <c r="P15" s="87"/>
      <c r="Q15" s="213"/>
      <c r="R15" s="214"/>
      <c r="S15" s="214"/>
      <c r="T15" s="214"/>
      <c r="U15" s="215"/>
      <c r="V15" s="88"/>
      <c r="W15" s="212"/>
      <c r="X15" s="212"/>
      <c r="Y15" s="212"/>
      <c r="Z15" s="212"/>
      <c r="AA15" s="212"/>
      <c r="AB15" s="212"/>
    </row>
    <row r="16" spans="1:58" s="71" customFormat="1">
      <c r="A16" s="79">
        <v>12</v>
      </c>
      <c r="B16" s="189" t="s">
        <v>531</v>
      </c>
      <c r="C16" s="190"/>
      <c r="D16" s="190"/>
      <c r="E16" s="190"/>
      <c r="F16" s="191"/>
      <c r="G16" s="192" t="s">
        <v>1115</v>
      </c>
      <c r="H16" s="193"/>
      <c r="I16" s="193"/>
      <c r="J16" s="194"/>
      <c r="K16" s="195" t="s">
        <v>42</v>
      </c>
      <c r="L16" s="196"/>
      <c r="M16" s="59">
        <v>11</v>
      </c>
      <c r="N16" s="60" t="s">
        <v>794</v>
      </c>
      <c r="O16" s="85"/>
      <c r="P16" s="85"/>
      <c r="Q16" s="197"/>
      <c r="R16" s="198"/>
      <c r="S16" s="198"/>
      <c r="T16" s="198"/>
      <c r="U16" s="199"/>
      <c r="V16" s="86"/>
      <c r="W16" s="200"/>
      <c r="X16" s="200"/>
      <c r="Y16" s="200"/>
      <c r="Z16" s="200"/>
      <c r="AA16" s="200"/>
      <c r="AB16" s="200"/>
      <c r="AC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</row>
    <row r="17" spans="1:58">
      <c r="A17" s="80">
        <v>13</v>
      </c>
      <c r="B17" s="201" t="s">
        <v>390</v>
      </c>
      <c r="C17" s="202"/>
      <c r="D17" s="202"/>
      <c r="E17" s="202"/>
      <c r="F17" s="203"/>
      <c r="G17" s="204" t="s">
        <v>1116</v>
      </c>
      <c r="H17" s="205"/>
      <c r="I17" s="205"/>
      <c r="J17" s="206"/>
      <c r="K17" s="207" t="s">
        <v>42</v>
      </c>
      <c r="L17" s="208"/>
      <c r="M17" s="61">
        <v>11</v>
      </c>
      <c r="N17" s="62" t="s">
        <v>794</v>
      </c>
      <c r="O17" s="87"/>
      <c r="P17" s="87"/>
      <c r="Q17" s="209"/>
      <c r="R17" s="210"/>
      <c r="S17" s="210"/>
      <c r="T17" s="210"/>
      <c r="U17" s="211"/>
      <c r="V17" s="88"/>
      <c r="W17" s="212"/>
      <c r="X17" s="212"/>
      <c r="Y17" s="212"/>
      <c r="Z17" s="212"/>
      <c r="AA17" s="212"/>
      <c r="AB17" s="212"/>
      <c r="AC17" s="71"/>
    </row>
    <row r="18" spans="1:58" s="71" customFormat="1">
      <c r="A18" s="79">
        <v>14</v>
      </c>
      <c r="B18" s="189" t="s">
        <v>391</v>
      </c>
      <c r="C18" s="190"/>
      <c r="D18" s="190"/>
      <c r="E18" s="190"/>
      <c r="F18" s="191"/>
      <c r="G18" s="192" t="s">
        <v>1117</v>
      </c>
      <c r="H18" s="193"/>
      <c r="I18" s="193"/>
      <c r="J18" s="194"/>
      <c r="K18" s="195" t="s">
        <v>42</v>
      </c>
      <c r="L18" s="196"/>
      <c r="M18" s="59">
        <v>11</v>
      </c>
      <c r="N18" s="60" t="s">
        <v>794</v>
      </c>
      <c r="O18" s="85"/>
      <c r="P18" s="85"/>
      <c r="Q18" s="197"/>
      <c r="R18" s="198"/>
      <c r="S18" s="198"/>
      <c r="T18" s="198"/>
      <c r="U18" s="199"/>
      <c r="V18" s="86"/>
      <c r="W18" s="200"/>
      <c r="X18" s="200"/>
      <c r="Y18" s="200"/>
      <c r="Z18" s="200"/>
      <c r="AA18" s="200"/>
      <c r="AB18" s="200"/>
      <c r="AC18" s="69"/>
    </row>
    <row r="19" spans="1:58">
      <c r="A19" s="80">
        <v>15</v>
      </c>
      <c r="B19" s="201" t="s">
        <v>64</v>
      </c>
      <c r="C19" s="202"/>
      <c r="D19" s="202"/>
      <c r="E19" s="202"/>
      <c r="F19" s="203"/>
      <c r="G19" s="204" t="s">
        <v>837</v>
      </c>
      <c r="H19" s="205"/>
      <c r="I19" s="205"/>
      <c r="J19" s="206"/>
      <c r="K19" s="207" t="s">
        <v>44</v>
      </c>
      <c r="L19" s="208"/>
      <c r="M19" s="61" t="s">
        <v>43</v>
      </c>
      <c r="N19" s="62" t="s">
        <v>794</v>
      </c>
      <c r="O19" s="87" t="s">
        <v>66</v>
      </c>
      <c r="P19" s="87"/>
      <c r="Q19" s="209"/>
      <c r="R19" s="210"/>
      <c r="S19" s="210"/>
      <c r="T19" s="210"/>
      <c r="U19" s="211"/>
      <c r="V19" s="88" t="s">
        <v>67</v>
      </c>
      <c r="W19" s="212"/>
      <c r="X19" s="212"/>
      <c r="Y19" s="212"/>
      <c r="Z19" s="212"/>
      <c r="AA19" s="212"/>
      <c r="AB19" s="212"/>
    </row>
    <row r="20" spans="1:58">
      <c r="A20" s="76">
        <v>16</v>
      </c>
      <c r="B20" s="189" t="s">
        <v>532</v>
      </c>
      <c r="C20" s="190"/>
      <c r="D20" s="190"/>
      <c r="E20" s="190"/>
      <c r="F20" s="191"/>
      <c r="G20" s="192" t="s">
        <v>838</v>
      </c>
      <c r="H20" s="193"/>
      <c r="I20" s="193"/>
      <c r="J20" s="194"/>
      <c r="K20" s="195" t="s">
        <v>44</v>
      </c>
      <c r="L20" s="196"/>
      <c r="M20" s="59" t="s">
        <v>43</v>
      </c>
      <c r="N20" s="60" t="s">
        <v>794</v>
      </c>
      <c r="O20" s="85" t="s">
        <v>66</v>
      </c>
      <c r="P20" s="85"/>
      <c r="Q20" s="197"/>
      <c r="R20" s="198"/>
      <c r="S20" s="198"/>
      <c r="T20" s="198"/>
      <c r="U20" s="199"/>
      <c r="V20" s="86" t="s">
        <v>68</v>
      </c>
      <c r="W20" s="200"/>
      <c r="X20" s="200"/>
      <c r="Y20" s="200"/>
      <c r="Z20" s="200"/>
      <c r="AA20" s="200"/>
      <c r="AB20" s="200"/>
      <c r="AC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</row>
  </sheetData>
  <mergeCells count="118">
    <mergeCell ref="W10:AB10"/>
    <mergeCell ref="B11:F11"/>
    <mergeCell ref="G11:J11"/>
    <mergeCell ref="K11:L11"/>
    <mergeCell ref="Q11:U11"/>
    <mergeCell ref="W11:AB11"/>
    <mergeCell ref="AF5:AJ5"/>
    <mergeCell ref="AK5:AN5"/>
    <mergeCell ref="AO5:AP5"/>
    <mergeCell ref="AU5:AY5"/>
    <mergeCell ref="BA5:BF5"/>
    <mergeCell ref="B9:F9"/>
    <mergeCell ref="G9:J9"/>
    <mergeCell ref="K9:L9"/>
    <mergeCell ref="Q9:U9"/>
    <mergeCell ref="W9:AB9"/>
    <mergeCell ref="AF8:AJ8"/>
    <mergeCell ref="AK8:AN8"/>
    <mergeCell ref="AO8:AP8"/>
    <mergeCell ref="AU8:AY8"/>
    <mergeCell ref="BA8:BF8"/>
    <mergeCell ref="BA7:BF7"/>
    <mergeCell ref="AF6:AJ6"/>
    <mergeCell ref="AK6:AN6"/>
    <mergeCell ref="AO6:AP6"/>
    <mergeCell ref="AU6:AY6"/>
    <mergeCell ref="BA6:BF6"/>
    <mergeCell ref="B2:H2"/>
    <mergeCell ref="I2:O2"/>
    <mergeCell ref="P2:U2"/>
    <mergeCell ref="W2:X3"/>
    <mergeCell ref="Y2:Z3"/>
    <mergeCell ref="AA2:AB3"/>
    <mergeCell ref="B3:V3"/>
    <mergeCell ref="A1:H1"/>
    <mergeCell ref="I1:O1"/>
    <mergeCell ref="P1:U1"/>
    <mergeCell ref="W1:X1"/>
    <mergeCell ref="Y1:Z1"/>
    <mergeCell ref="AA1:AB1"/>
    <mergeCell ref="B4:F4"/>
    <mergeCell ref="G4:J4"/>
    <mergeCell ref="K4:L4"/>
    <mergeCell ref="Q4:U4"/>
    <mergeCell ref="W4:AB4"/>
    <mergeCell ref="B5:F5"/>
    <mergeCell ref="G5:J5"/>
    <mergeCell ref="K5:L5"/>
    <mergeCell ref="Q5:U5"/>
    <mergeCell ref="W5:AB5"/>
    <mergeCell ref="B12:F12"/>
    <mergeCell ref="G12:J12"/>
    <mergeCell ref="K12:L12"/>
    <mergeCell ref="Q12:U12"/>
    <mergeCell ref="W12:AB12"/>
    <mergeCell ref="B6:F6"/>
    <mergeCell ref="G6:J6"/>
    <mergeCell ref="K6:L6"/>
    <mergeCell ref="Q6:U6"/>
    <mergeCell ref="W6:AB6"/>
    <mergeCell ref="B7:F7"/>
    <mergeCell ref="G7:J7"/>
    <mergeCell ref="K7:L7"/>
    <mergeCell ref="Q7:U7"/>
    <mergeCell ref="W7:AB7"/>
    <mergeCell ref="B8:F8"/>
    <mergeCell ref="G8:J8"/>
    <mergeCell ref="K8:L8"/>
    <mergeCell ref="Q8:U8"/>
    <mergeCell ref="W8:AB8"/>
    <mergeCell ref="B10:F10"/>
    <mergeCell ref="G10:J10"/>
    <mergeCell ref="K10:L10"/>
    <mergeCell ref="Q10:U10"/>
    <mergeCell ref="B16:F16"/>
    <mergeCell ref="G16:J16"/>
    <mergeCell ref="K16:L16"/>
    <mergeCell ref="Q16:U16"/>
    <mergeCell ref="W16:AB16"/>
    <mergeCell ref="AF7:AJ7"/>
    <mergeCell ref="AK7:AN7"/>
    <mergeCell ref="AO7:AP7"/>
    <mergeCell ref="AU7:AY7"/>
    <mergeCell ref="B13:F13"/>
    <mergeCell ref="G13:J13"/>
    <mergeCell ref="K13:L13"/>
    <mergeCell ref="Q13:U13"/>
    <mergeCell ref="W13:AB13"/>
    <mergeCell ref="B14:F14"/>
    <mergeCell ref="G14:J14"/>
    <mergeCell ref="K14:L14"/>
    <mergeCell ref="Q14:U14"/>
    <mergeCell ref="W14:AB14"/>
    <mergeCell ref="B15:F15"/>
    <mergeCell ref="G15:J15"/>
    <mergeCell ref="K15:L15"/>
    <mergeCell ref="Q15:U15"/>
    <mergeCell ref="W15:AB15"/>
    <mergeCell ref="B17:F17"/>
    <mergeCell ref="G17:J17"/>
    <mergeCell ref="K17:L17"/>
    <mergeCell ref="Q17:U17"/>
    <mergeCell ref="W17:AB17"/>
    <mergeCell ref="B18:F18"/>
    <mergeCell ref="G18:J18"/>
    <mergeCell ref="K18:L18"/>
    <mergeCell ref="Q18:U18"/>
    <mergeCell ref="W18:AB18"/>
    <mergeCell ref="B20:F20"/>
    <mergeCell ref="G20:J20"/>
    <mergeCell ref="K20:L20"/>
    <mergeCell ref="Q20:U20"/>
    <mergeCell ref="W20:AB20"/>
    <mergeCell ref="B19:F19"/>
    <mergeCell ref="G19:J19"/>
    <mergeCell ref="K19:L19"/>
    <mergeCell ref="Q19:U19"/>
    <mergeCell ref="W19:AB19"/>
  </mergeCells>
  <phoneticPr fontId="7"/>
  <conditionalFormatting sqref="AK5:AN8 G5:J20">
    <cfRule type="expression" dxfId="0" priority="34" stopIfTrue="1">
      <formula>LEN(G5)&gt;30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56">
    <pageSetUpPr fitToPage="1"/>
  </sheetPr>
  <dimension ref="A1:AB11"/>
  <sheetViews>
    <sheetView workbookViewId="0">
      <pane xSplit="1" ySplit="4" topLeftCell="B5" activePane="bottomRight" state="frozenSplit"/>
      <selection activeCell="A6" sqref="A6"/>
      <selection pane="topRight" activeCell="A6" sqref="A6"/>
      <selection pane="bottomLeft" activeCell="A6" sqref="A6"/>
      <selection pane="bottomRight" activeCell="P10" sqref="A1:AB11"/>
    </sheetView>
  </sheetViews>
  <sheetFormatPr defaultRowHeight="13.5"/>
  <cols>
    <col min="1" max="1" width="4.625" style="70" customWidth="1"/>
    <col min="2" max="6" width="4.875" style="70" customWidth="1"/>
    <col min="7" max="21" width="4.625" style="70" customWidth="1"/>
    <col min="22" max="22" width="56.625" style="70" customWidth="1"/>
    <col min="23" max="28" width="4.625" style="70" customWidth="1"/>
    <col min="29" max="16384" width="9" style="69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73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83"/>
      <c r="B2" s="220" t="s">
        <v>70</v>
      </c>
      <c r="C2" s="220"/>
      <c r="D2" s="220"/>
      <c r="E2" s="220"/>
      <c r="F2" s="220"/>
      <c r="G2" s="220"/>
      <c r="H2" s="221"/>
      <c r="I2" s="217" t="s">
        <v>325</v>
      </c>
      <c r="J2" s="217"/>
      <c r="K2" s="217"/>
      <c r="L2" s="217"/>
      <c r="M2" s="217"/>
      <c r="N2" s="217"/>
      <c r="O2" s="217"/>
      <c r="P2" s="223" t="s">
        <v>1118</v>
      </c>
      <c r="Q2" s="223"/>
      <c r="R2" s="223"/>
      <c r="S2" s="223"/>
      <c r="T2" s="223"/>
      <c r="U2" s="223"/>
      <c r="V2" s="91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74" t="s">
        <v>6</v>
      </c>
      <c r="B3" s="219" t="s">
        <v>464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75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75" t="s">
        <v>11</v>
      </c>
      <c r="N4" s="75" t="s">
        <v>12</v>
      </c>
      <c r="O4" s="75" t="s">
        <v>13</v>
      </c>
      <c r="P4" s="75" t="s">
        <v>14</v>
      </c>
      <c r="Q4" s="228" t="s">
        <v>15</v>
      </c>
      <c r="R4" s="228"/>
      <c r="S4" s="228"/>
      <c r="T4" s="228"/>
      <c r="U4" s="228"/>
      <c r="V4" s="75" t="s">
        <v>16</v>
      </c>
      <c r="W4" s="228" t="s">
        <v>17</v>
      </c>
      <c r="X4" s="228"/>
      <c r="Y4" s="228"/>
      <c r="Z4" s="228"/>
      <c r="AA4" s="228"/>
      <c r="AB4" s="228"/>
    </row>
    <row r="5" spans="1:28" s="71" customFormat="1" ht="14.25" thickTop="1">
      <c r="A5" s="77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8" t="s">
        <v>26</v>
      </c>
      <c r="P5" s="78" t="s">
        <v>25</v>
      </c>
      <c r="Q5" s="234"/>
      <c r="R5" s="235"/>
      <c r="S5" s="235"/>
      <c r="T5" s="235"/>
      <c r="U5" s="236"/>
      <c r="V5" s="84"/>
      <c r="W5" s="237"/>
      <c r="X5" s="238"/>
      <c r="Y5" s="238"/>
      <c r="Z5" s="238"/>
      <c r="AA5" s="238"/>
      <c r="AB5" s="238"/>
    </row>
    <row r="6" spans="1:28">
      <c r="A6" s="76">
        <v>2</v>
      </c>
      <c r="B6" s="189" t="s">
        <v>535</v>
      </c>
      <c r="C6" s="190"/>
      <c r="D6" s="190"/>
      <c r="E6" s="190"/>
      <c r="F6" s="191"/>
      <c r="G6" s="192" t="s">
        <v>1119</v>
      </c>
      <c r="H6" s="193"/>
      <c r="I6" s="193"/>
      <c r="J6" s="194"/>
      <c r="K6" s="195" t="s">
        <v>77</v>
      </c>
      <c r="L6" s="196"/>
      <c r="M6" s="59">
        <v>1</v>
      </c>
      <c r="N6" s="60" t="s">
        <v>794</v>
      </c>
      <c r="O6" s="85" t="s">
        <v>25</v>
      </c>
      <c r="P6" s="85" t="s">
        <v>25</v>
      </c>
      <c r="Q6" s="197"/>
      <c r="R6" s="198"/>
      <c r="S6" s="198"/>
      <c r="T6" s="198"/>
      <c r="U6" s="199"/>
      <c r="V6" s="86"/>
      <c r="W6" s="200"/>
      <c r="X6" s="200"/>
      <c r="Y6" s="200"/>
      <c r="Z6" s="200"/>
      <c r="AA6" s="200"/>
      <c r="AB6" s="200"/>
    </row>
    <row r="7" spans="1:28" s="71" customFormat="1">
      <c r="A7" s="80">
        <v>3</v>
      </c>
      <c r="B7" s="201" t="s">
        <v>292</v>
      </c>
      <c r="C7" s="202"/>
      <c r="D7" s="202"/>
      <c r="E7" s="202"/>
      <c r="F7" s="203"/>
      <c r="G7" s="204" t="s">
        <v>73</v>
      </c>
      <c r="H7" s="205"/>
      <c r="I7" s="205"/>
      <c r="J7" s="206"/>
      <c r="K7" s="207" t="s">
        <v>293</v>
      </c>
      <c r="L7" s="208"/>
      <c r="M7" s="61">
        <v>2</v>
      </c>
      <c r="N7" s="62" t="s">
        <v>794</v>
      </c>
      <c r="O7" s="87" t="s">
        <v>25</v>
      </c>
      <c r="P7" s="87" t="s">
        <v>25</v>
      </c>
      <c r="Q7" s="213"/>
      <c r="R7" s="214"/>
      <c r="S7" s="214"/>
      <c r="T7" s="214"/>
      <c r="U7" s="215"/>
      <c r="V7" s="88" t="s">
        <v>326</v>
      </c>
      <c r="W7" s="212"/>
      <c r="X7" s="212"/>
      <c r="Y7" s="212"/>
      <c r="Z7" s="212"/>
      <c r="AA7" s="212"/>
      <c r="AB7" s="212"/>
    </row>
    <row r="8" spans="1:28">
      <c r="A8" s="79">
        <v>4</v>
      </c>
      <c r="B8" s="262" t="s">
        <v>210</v>
      </c>
      <c r="C8" s="263"/>
      <c r="D8" s="263"/>
      <c r="E8" s="263"/>
      <c r="F8" s="264"/>
      <c r="G8" s="192" t="s">
        <v>982</v>
      </c>
      <c r="H8" s="193"/>
      <c r="I8" s="193"/>
      <c r="J8" s="194"/>
      <c r="K8" s="261" t="s">
        <v>265</v>
      </c>
      <c r="L8" s="239"/>
      <c r="M8" s="113">
        <v>10</v>
      </c>
      <c r="N8" s="60" t="s">
        <v>794</v>
      </c>
      <c r="O8" s="85"/>
      <c r="P8" s="85"/>
      <c r="Q8" s="197"/>
      <c r="R8" s="198"/>
      <c r="S8" s="198"/>
      <c r="T8" s="198"/>
      <c r="U8" s="199"/>
      <c r="V8" s="86"/>
      <c r="W8" s="200"/>
      <c r="X8" s="200"/>
      <c r="Y8" s="200"/>
      <c r="Z8" s="200"/>
      <c r="AA8" s="200"/>
      <c r="AB8" s="200"/>
    </row>
    <row r="9" spans="1:28" s="71" customFormat="1">
      <c r="A9" s="80">
        <v>5</v>
      </c>
      <c r="B9" s="201" t="s">
        <v>324</v>
      </c>
      <c r="C9" s="202"/>
      <c r="D9" s="202"/>
      <c r="E9" s="202"/>
      <c r="F9" s="203"/>
      <c r="G9" s="204" t="s">
        <v>983</v>
      </c>
      <c r="H9" s="205"/>
      <c r="I9" s="205"/>
      <c r="J9" s="206"/>
      <c r="K9" s="207" t="s">
        <v>42</v>
      </c>
      <c r="L9" s="208"/>
      <c r="M9" s="61">
        <v>11</v>
      </c>
      <c r="N9" s="62" t="s">
        <v>794</v>
      </c>
      <c r="O9" s="87"/>
      <c r="P9" s="87"/>
      <c r="Q9" s="209"/>
      <c r="R9" s="210"/>
      <c r="S9" s="210"/>
      <c r="T9" s="210"/>
      <c r="U9" s="211"/>
      <c r="V9" s="88"/>
      <c r="W9" s="212"/>
      <c r="X9" s="212"/>
      <c r="Y9" s="212"/>
      <c r="Z9" s="212"/>
      <c r="AA9" s="212"/>
      <c r="AB9" s="212"/>
    </row>
    <row r="10" spans="1:28">
      <c r="A10" s="79">
        <v>6</v>
      </c>
      <c r="B10" s="189" t="s">
        <v>64</v>
      </c>
      <c r="C10" s="190"/>
      <c r="D10" s="190"/>
      <c r="E10" s="190"/>
      <c r="F10" s="191"/>
      <c r="G10" s="192" t="s">
        <v>837</v>
      </c>
      <c r="H10" s="193"/>
      <c r="I10" s="193"/>
      <c r="J10" s="194"/>
      <c r="K10" s="195" t="s">
        <v>44</v>
      </c>
      <c r="L10" s="196"/>
      <c r="M10" s="59" t="s">
        <v>43</v>
      </c>
      <c r="N10" s="60" t="s">
        <v>794</v>
      </c>
      <c r="O10" s="85" t="s">
        <v>66</v>
      </c>
      <c r="P10" s="85"/>
      <c r="Q10" s="197"/>
      <c r="R10" s="198"/>
      <c r="S10" s="198"/>
      <c r="T10" s="198"/>
      <c r="U10" s="199"/>
      <c r="V10" s="86" t="s">
        <v>67</v>
      </c>
      <c r="W10" s="200"/>
      <c r="X10" s="200"/>
      <c r="Y10" s="200"/>
      <c r="Z10" s="200"/>
      <c r="AA10" s="200"/>
      <c r="AB10" s="200"/>
    </row>
    <row r="11" spans="1:28" s="71" customFormat="1" ht="13.5" customHeight="1">
      <c r="A11" s="80">
        <v>7</v>
      </c>
      <c r="B11" s="201" t="s">
        <v>300</v>
      </c>
      <c r="C11" s="202"/>
      <c r="D11" s="202"/>
      <c r="E11" s="202"/>
      <c r="F11" s="203"/>
      <c r="G11" s="204" t="s">
        <v>838</v>
      </c>
      <c r="H11" s="205"/>
      <c r="I11" s="205"/>
      <c r="J11" s="206"/>
      <c r="K11" s="207" t="s">
        <v>44</v>
      </c>
      <c r="L11" s="208"/>
      <c r="M11" s="61" t="s">
        <v>43</v>
      </c>
      <c r="N11" s="62" t="s">
        <v>794</v>
      </c>
      <c r="O11" s="87" t="s">
        <v>66</v>
      </c>
      <c r="P11" s="87"/>
      <c r="Q11" s="209"/>
      <c r="R11" s="210"/>
      <c r="S11" s="210"/>
      <c r="T11" s="210"/>
      <c r="U11" s="211"/>
      <c r="V11" s="88" t="s">
        <v>68</v>
      </c>
      <c r="W11" s="212"/>
      <c r="X11" s="212"/>
      <c r="Y11" s="212"/>
      <c r="Z11" s="212"/>
      <c r="AA11" s="212"/>
      <c r="AB11" s="212"/>
    </row>
  </sheetData>
  <mergeCells count="53"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  <mergeCell ref="B5:F5"/>
    <mergeCell ref="G5:J5"/>
    <mergeCell ref="K5:L5"/>
    <mergeCell ref="Q5:U5"/>
    <mergeCell ref="W5:AB5"/>
    <mergeCell ref="B4:F4"/>
    <mergeCell ref="G4:J4"/>
    <mergeCell ref="K4:L4"/>
    <mergeCell ref="Q4:U4"/>
    <mergeCell ref="W4:AB4"/>
    <mergeCell ref="B7:F7"/>
    <mergeCell ref="G7:J7"/>
    <mergeCell ref="K7:L7"/>
    <mergeCell ref="Q7:U7"/>
    <mergeCell ref="W7:AB7"/>
    <mergeCell ref="B6:F6"/>
    <mergeCell ref="G6:J6"/>
    <mergeCell ref="K6:L6"/>
    <mergeCell ref="Q6:U6"/>
    <mergeCell ref="W6:AB6"/>
    <mergeCell ref="B9:F9"/>
    <mergeCell ref="G9:J9"/>
    <mergeCell ref="K9:L9"/>
    <mergeCell ref="Q9:U9"/>
    <mergeCell ref="W9:AB9"/>
    <mergeCell ref="B8:F8"/>
    <mergeCell ref="G8:J8"/>
    <mergeCell ref="K8:L8"/>
    <mergeCell ref="Q8:U8"/>
    <mergeCell ref="W8:AB8"/>
    <mergeCell ref="B10:F10"/>
    <mergeCell ref="G10:J10"/>
    <mergeCell ref="K10:L10"/>
    <mergeCell ref="Q10:U10"/>
    <mergeCell ref="W10:AB10"/>
    <mergeCell ref="B11:F11"/>
    <mergeCell ref="G11:J11"/>
    <mergeCell ref="K11:L11"/>
    <mergeCell ref="Q11:U11"/>
    <mergeCell ref="W11:AB11"/>
  </mergeCells>
  <phoneticPr fontId="7"/>
  <conditionalFormatting sqref="G5:J5">
    <cfRule type="expression" dxfId="124" priority="11" stopIfTrue="1">
      <formula>LEN(G5)&gt;30</formula>
    </cfRule>
  </conditionalFormatting>
  <conditionalFormatting sqref="G7:J9">
    <cfRule type="expression" dxfId="123" priority="6" stopIfTrue="1">
      <formula>LEN(G7)&gt;30</formula>
    </cfRule>
  </conditionalFormatting>
  <conditionalFormatting sqref="G6:J6">
    <cfRule type="expression" dxfId="122" priority="2" stopIfTrue="1">
      <formula>LEN(G6)&gt;30</formula>
    </cfRule>
  </conditionalFormatting>
  <conditionalFormatting sqref="G10:J11">
    <cfRule type="expression" dxfId="121" priority="1" stopIfTrue="1">
      <formula>LEN(G10)&gt;30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57">
    <pageSetUpPr fitToPage="1"/>
  </sheetPr>
  <dimension ref="A1:AB12"/>
  <sheetViews>
    <sheetView workbookViewId="0">
      <pane xSplit="1" ySplit="4" topLeftCell="B5" activePane="bottomRight" state="frozenSplit"/>
      <selection activeCell="A6" sqref="A6"/>
      <selection pane="topRight" activeCell="A6" sqref="A6"/>
      <selection pane="bottomLeft" activeCell="A6" sqref="A6"/>
      <selection pane="bottomRight" activeCell="G8" sqref="A1:AB12"/>
    </sheetView>
  </sheetViews>
  <sheetFormatPr defaultRowHeight="13.5"/>
  <cols>
    <col min="1" max="1" width="4.625" style="70" customWidth="1"/>
    <col min="2" max="6" width="4.875" style="70" customWidth="1"/>
    <col min="7" max="21" width="4.625" style="70" customWidth="1"/>
    <col min="22" max="22" width="56.625" style="70" customWidth="1"/>
    <col min="23" max="28" width="4.625" style="70" customWidth="1"/>
    <col min="29" max="16384" width="9" style="69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73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83"/>
      <c r="B2" s="220" t="s">
        <v>70</v>
      </c>
      <c r="C2" s="220"/>
      <c r="D2" s="220"/>
      <c r="E2" s="220"/>
      <c r="F2" s="220"/>
      <c r="G2" s="220"/>
      <c r="H2" s="221"/>
      <c r="I2" s="217" t="s">
        <v>322</v>
      </c>
      <c r="J2" s="217"/>
      <c r="K2" s="217"/>
      <c r="L2" s="217"/>
      <c r="M2" s="217"/>
      <c r="N2" s="217"/>
      <c r="O2" s="217"/>
      <c r="P2" s="223" t="s">
        <v>1120</v>
      </c>
      <c r="Q2" s="223"/>
      <c r="R2" s="223"/>
      <c r="S2" s="223"/>
      <c r="T2" s="223"/>
      <c r="U2" s="223"/>
      <c r="V2" s="91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74" t="s">
        <v>6</v>
      </c>
      <c r="B3" s="219" t="s">
        <v>465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75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75" t="s">
        <v>11</v>
      </c>
      <c r="N4" s="75" t="s">
        <v>12</v>
      </c>
      <c r="O4" s="75" t="s">
        <v>13</v>
      </c>
      <c r="P4" s="75" t="s">
        <v>14</v>
      </c>
      <c r="Q4" s="228" t="s">
        <v>15</v>
      </c>
      <c r="R4" s="228"/>
      <c r="S4" s="228"/>
      <c r="T4" s="228"/>
      <c r="U4" s="228"/>
      <c r="V4" s="75" t="s">
        <v>16</v>
      </c>
      <c r="W4" s="228" t="s">
        <v>17</v>
      </c>
      <c r="X4" s="228"/>
      <c r="Y4" s="228"/>
      <c r="Z4" s="228"/>
      <c r="AA4" s="228"/>
      <c r="AB4" s="228"/>
    </row>
    <row r="5" spans="1:28" s="71" customFormat="1" ht="14.25" thickTop="1">
      <c r="A5" s="77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8" t="s">
        <v>26</v>
      </c>
      <c r="P5" s="78" t="s">
        <v>25</v>
      </c>
      <c r="Q5" s="234"/>
      <c r="R5" s="235"/>
      <c r="S5" s="235"/>
      <c r="T5" s="235"/>
      <c r="U5" s="236"/>
      <c r="V5" s="84"/>
      <c r="W5" s="237"/>
      <c r="X5" s="238"/>
      <c r="Y5" s="238"/>
      <c r="Z5" s="238"/>
      <c r="AA5" s="238"/>
      <c r="AB5" s="238"/>
    </row>
    <row r="6" spans="1:28" s="96" customFormat="1">
      <c r="A6" s="68">
        <v>2</v>
      </c>
      <c r="B6" s="262" t="s">
        <v>359</v>
      </c>
      <c r="C6" s="263"/>
      <c r="D6" s="263"/>
      <c r="E6" s="263"/>
      <c r="F6" s="264"/>
      <c r="G6" s="192" t="s">
        <v>73</v>
      </c>
      <c r="H6" s="193"/>
      <c r="I6" s="193"/>
      <c r="J6" s="194"/>
      <c r="K6" s="261" t="s">
        <v>360</v>
      </c>
      <c r="L6" s="239"/>
      <c r="M6" s="59">
        <v>1</v>
      </c>
      <c r="N6" s="60" t="s">
        <v>794</v>
      </c>
      <c r="O6" s="85" t="s">
        <v>25</v>
      </c>
      <c r="P6" s="85" t="s">
        <v>25</v>
      </c>
      <c r="Q6" s="246"/>
      <c r="R6" s="247"/>
      <c r="S6" s="247"/>
      <c r="T6" s="247"/>
      <c r="U6" s="248"/>
      <c r="V6" s="86"/>
      <c r="W6" s="200"/>
      <c r="X6" s="200"/>
      <c r="Y6" s="200"/>
      <c r="Z6" s="200"/>
      <c r="AA6" s="200"/>
      <c r="AB6" s="200"/>
    </row>
    <row r="7" spans="1:28">
      <c r="A7" s="67">
        <v>3</v>
      </c>
      <c r="B7" s="201" t="s">
        <v>529</v>
      </c>
      <c r="C7" s="202"/>
      <c r="D7" s="202"/>
      <c r="E7" s="202"/>
      <c r="F7" s="203"/>
      <c r="G7" s="204" t="s">
        <v>1121</v>
      </c>
      <c r="H7" s="205"/>
      <c r="I7" s="205"/>
      <c r="J7" s="206"/>
      <c r="K7" s="207" t="s">
        <v>77</v>
      </c>
      <c r="L7" s="208"/>
      <c r="M7" s="61">
        <v>1</v>
      </c>
      <c r="N7" s="62" t="s">
        <v>794</v>
      </c>
      <c r="O7" s="87"/>
      <c r="P7" s="87"/>
      <c r="Q7" s="213"/>
      <c r="R7" s="214"/>
      <c r="S7" s="214"/>
      <c r="T7" s="214"/>
      <c r="U7" s="215"/>
      <c r="V7" s="88"/>
      <c r="W7" s="212"/>
      <c r="X7" s="212"/>
      <c r="Y7" s="212"/>
      <c r="Z7" s="212"/>
      <c r="AA7" s="212"/>
      <c r="AB7" s="212"/>
    </row>
    <row r="8" spans="1:28" s="71" customFormat="1">
      <c r="A8" s="68">
        <v>4</v>
      </c>
      <c r="B8" s="262" t="s">
        <v>327</v>
      </c>
      <c r="C8" s="263"/>
      <c r="D8" s="263"/>
      <c r="E8" s="263"/>
      <c r="F8" s="264"/>
      <c r="G8" s="192" t="s">
        <v>1122</v>
      </c>
      <c r="H8" s="193"/>
      <c r="I8" s="193"/>
      <c r="J8" s="194"/>
      <c r="K8" s="261" t="s">
        <v>42</v>
      </c>
      <c r="L8" s="239"/>
      <c r="M8" s="59">
        <v>3</v>
      </c>
      <c r="N8" s="60" t="s">
        <v>794</v>
      </c>
      <c r="O8" s="85"/>
      <c r="P8" s="85"/>
      <c r="Q8" s="246"/>
      <c r="R8" s="247"/>
      <c r="S8" s="247"/>
      <c r="T8" s="247"/>
      <c r="U8" s="248"/>
      <c r="V8" s="86" t="s">
        <v>392</v>
      </c>
      <c r="W8" s="200"/>
      <c r="X8" s="200"/>
      <c r="Y8" s="200"/>
      <c r="Z8" s="200"/>
      <c r="AA8" s="200"/>
      <c r="AB8" s="200"/>
    </row>
    <row r="9" spans="1:28">
      <c r="A9" s="95">
        <v>5</v>
      </c>
      <c r="B9" s="201" t="s">
        <v>328</v>
      </c>
      <c r="C9" s="202"/>
      <c r="D9" s="202"/>
      <c r="E9" s="202"/>
      <c r="F9" s="203"/>
      <c r="G9" s="204" t="s">
        <v>1123</v>
      </c>
      <c r="H9" s="205"/>
      <c r="I9" s="205"/>
      <c r="J9" s="206"/>
      <c r="K9" s="207" t="s">
        <v>42</v>
      </c>
      <c r="L9" s="208"/>
      <c r="M9" s="61">
        <v>11</v>
      </c>
      <c r="N9" s="62" t="s">
        <v>794</v>
      </c>
      <c r="O9" s="87"/>
      <c r="P9" s="87"/>
      <c r="Q9" s="213"/>
      <c r="R9" s="214"/>
      <c r="S9" s="214"/>
      <c r="T9" s="214"/>
      <c r="U9" s="215"/>
      <c r="V9" s="88"/>
      <c r="W9" s="212"/>
      <c r="X9" s="212"/>
      <c r="Y9" s="212"/>
      <c r="Z9" s="212"/>
      <c r="AA9" s="212"/>
      <c r="AB9" s="212"/>
    </row>
    <row r="10" spans="1:28" s="71" customFormat="1">
      <c r="A10" s="68">
        <v>6</v>
      </c>
      <c r="B10" s="262" t="s">
        <v>329</v>
      </c>
      <c r="C10" s="263"/>
      <c r="D10" s="263"/>
      <c r="E10" s="263"/>
      <c r="F10" s="264"/>
      <c r="G10" s="192" t="s">
        <v>1124</v>
      </c>
      <c r="H10" s="193"/>
      <c r="I10" s="193"/>
      <c r="J10" s="194"/>
      <c r="K10" s="261" t="s">
        <v>265</v>
      </c>
      <c r="L10" s="239"/>
      <c r="M10" s="113">
        <v>100</v>
      </c>
      <c r="N10" s="60" t="s">
        <v>794</v>
      </c>
      <c r="O10" s="85"/>
      <c r="P10" s="85"/>
      <c r="Q10" s="197"/>
      <c r="R10" s="198"/>
      <c r="S10" s="198"/>
      <c r="T10" s="198"/>
      <c r="U10" s="199"/>
      <c r="V10" s="86"/>
      <c r="W10" s="200"/>
      <c r="X10" s="200"/>
      <c r="Y10" s="200"/>
      <c r="Z10" s="200"/>
      <c r="AA10" s="200"/>
      <c r="AB10" s="200"/>
    </row>
    <row r="11" spans="1:28">
      <c r="A11" s="67">
        <v>7</v>
      </c>
      <c r="B11" s="201" t="s">
        <v>64</v>
      </c>
      <c r="C11" s="202"/>
      <c r="D11" s="202"/>
      <c r="E11" s="202"/>
      <c r="F11" s="203"/>
      <c r="G11" s="204" t="s">
        <v>837</v>
      </c>
      <c r="H11" s="205"/>
      <c r="I11" s="205"/>
      <c r="J11" s="206"/>
      <c r="K11" s="207" t="s">
        <v>44</v>
      </c>
      <c r="L11" s="208"/>
      <c r="M11" s="61" t="s">
        <v>43</v>
      </c>
      <c r="N11" s="62" t="s">
        <v>794</v>
      </c>
      <c r="O11" s="87" t="s">
        <v>66</v>
      </c>
      <c r="P11" s="87"/>
      <c r="Q11" s="209"/>
      <c r="R11" s="210"/>
      <c r="S11" s="210"/>
      <c r="T11" s="210"/>
      <c r="U11" s="211"/>
      <c r="V11" s="88" t="s">
        <v>67</v>
      </c>
      <c r="W11" s="212"/>
      <c r="X11" s="212"/>
      <c r="Y11" s="212"/>
      <c r="Z11" s="212"/>
      <c r="AA11" s="212"/>
      <c r="AB11" s="212"/>
    </row>
    <row r="12" spans="1:28" s="71" customFormat="1" ht="13.5" customHeight="1">
      <c r="A12" s="68">
        <v>8</v>
      </c>
      <c r="B12" s="262" t="s">
        <v>65</v>
      </c>
      <c r="C12" s="263"/>
      <c r="D12" s="263"/>
      <c r="E12" s="263"/>
      <c r="F12" s="264"/>
      <c r="G12" s="192" t="s">
        <v>838</v>
      </c>
      <c r="H12" s="193"/>
      <c r="I12" s="193"/>
      <c r="J12" s="194"/>
      <c r="K12" s="261" t="s">
        <v>44</v>
      </c>
      <c r="L12" s="239"/>
      <c r="M12" s="59" t="s">
        <v>43</v>
      </c>
      <c r="N12" s="60" t="s">
        <v>794</v>
      </c>
      <c r="O12" s="85" t="s">
        <v>66</v>
      </c>
      <c r="P12" s="85"/>
      <c r="Q12" s="197"/>
      <c r="R12" s="198"/>
      <c r="S12" s="198"/>
      <c r="T12" s="198"/>
      <c r="U12" s="199"/>
      <c r="V12" s="86" t="s">
        <v>68</v>
      </c>
      <c r="W12" s="200"/>
      <c r="X12" s="200"/>
      <c r="Y12" s="200"/>
      <c r="Z12" s="200"/>
      <c r="AA12" s="200"/>
      <c r="AB12" s="200"/>
    </row>
  </sheetData>
  <mergeCells count="58">
    <mergeCell ref="B6:F6"/>
    <mergeCell ref="G6:J6"/>
    <mergeCell ref="K6:L6"/>
    <mergeCell ref="Q6:U6"/>
    <mergeCell ref="W6:AB6"/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  <mergeCell ref="B5:F5"/>
    <mergeCell ref="G5:J5"/>
    <mergeCell ref="K5:L5"/>
    <mergeCell ref="Q5:U5"/>
    <mergeCell ref="W5:AB5"/>
    <mergeCell ref="B4:F4"/>
    <mergeCell ref="G4:J4"/>
    <mergeCell ref="K4:L4"/>
    <mergeCell ref="Q4:U4"/>
    <mergeCell ref="W4:AB4"/>
    <mergeCell ref="B8:F8"/>
    <mergeCell ref="G8:J8"/>
    <mergeCell ref="K8:L8"/>
    <mergeCell ref="Q8:U8"/>
    <mergeCell ref="W8:AB8"/>
    <mergeCell ref="B7:F7"/>
    <mergeCell ref="G7:J7"/>
    <mergeCell ref="K7:L7"/>
    <mergeCell ref="Q7:U7"/>
    <mergeCell ref="W7:AB7"/>
    <mergeCell ref="B10:F10"/>
    <mergeCell ref="G10:J10"/>
    <mergeCell ref="K10:L10"/>
    <mergeCell ref="Q10:U10"/>
    <mergeCell ref="W10:AB10"/>
    <mergeCell ref="B9:F9"/>
    <mergeCell ref="G9:J9"/>
    <mergeCell ref="K9:L9"/>
    <mergeCell ref="Q9:U9"/>
    <mergeCell ref="W9:AB9"/>
    <mergeCell ref="B11:F11"/>
    <mergeCell ref="G11:J11"/>
    <mergeCell ref="K11:L11"/>
    <mergeCell ref="Q11:U11"/>
    <mergeCell ref="W11:AB11"/>
    <mergeCell ref="B12:F12"/>
    <mergeCell ref="G12:J12"/>
    <mergeCell ref="K12:L12"/>
    <mergeCell ref="Q12:U12"/>
    <mergeCell ref="W12:AB12"/>
  </mergeCells>
  <phoneticPr fontId="7"/>
  <conditionalFormatting sqref="G5:J5">
    <cfRule type="expression" dxfId="120" priority="12" stopIfTrue="1">
      <formula>LEN(G5)&gt;30</formula>
    </cfRule>
  </conditionalFormatting>
  <conditionalFormatting sqref="G11:J12">
    <cfRule type="expression" dxfId="119" priority="11" stopIfTrue="1">
      <formula>LEN(G11)&gt;30</formula>
    </cfRule>
  </conditionalFormatting>
  <conditionalFormatting sqref="G11:J11">
    <cfRule type="expression" dxfId="118" priority="10" stopIfTrue="1">
      <formula>LEN(G11)&gt;30</formula>
    </cfRule>
  </conditionalFormatting>
  <conditionalFormatting sqref="G12:J12">
    <cfRule type="expression" dxfId="117" priority="9" stopIfTrue="1">
      <formula>LEN(G12)&gt;30</formula>
    </cfRule>
  </conditionalFormatting>
  <conditionalFormatting sqref="G8:J10">
    <cfRule type="expression" dxfId="116" priority="7" stopIfTrue="1">
      <formula>LEN(G8)&gt;30</formula>
    </cfRule>
  </conditionalFormatting>
  <conditionalFormatting sqref="G7:J7">
    <cfRule type="expression" dxfId="115" priority="1" stopIfTrue="1">
      <formula>LEN(G7)&gt;30</formula>
    </cfRule>
  </conditionalFormatting>
  <conditionalFormatting sqref="G6:J6">
    <cfRule type="expression" dxfId="114" priority="2" stopIfTrue="1">
      <formula>LEN(#REF!)&gt;30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5">
    <pageSetUpPr fitToPage="1"/>
  </sheetPr>
  <dimension ref="A1:AC49"/>
  <sheetViews>
    <sheetView workbookViewId="0">
      <pane xSplit="1" ySplit="4" topLeftCell="B5" activePane="bottomRight" state="frozenSplit"/>
      <selection activeCell="V6" sqref="V6"/>
      <selection pane="topRight" activeCell="V6" sqref="V6"/>
      <selection pane="bottomLeft" activeCell="V6" sqref="V6"/>
      <selection pane="bottomRight" activeCell="G9" sqref="G9:J9"/>
    </sheetView>
  </sheetViews>
  <sheetFormatPr defaultRowHeight="13.5"/>
  <cols>
    <col min="1" max="1" width="4.625" style="1" customWidth="1"/>
    <col min="2" max="6" width="4.875" style="1" customWidth="1"/>
    <col min="7" max="21" width="4.625" style="1" customWidth="1"/>
    <col min="22" max="22" width="56.625" style="1" customWidth="1"/>
    <col min="23" max="28" width="4.625" style="1" customWidth="1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35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22"/>
      <c r="B2" s="220" t="s">
        <v>70</v>
      </c>
      <c r="C2" s="220"/>
      <c r="D2" s="220"/>
      <c r="E2" s="220"/>
      <c r="F2" s="220"/>
      <c r="G2" s="220"/>
      <c r="H2" s="221"/>
      <c r="I2" s="217" t="s">
        <v>71</v>
      </c>
      <c r="J2" s="217"/>
      <c r="K2" s="217"/>
      <c r="L2" s="217"/>
      <c r="M2" s="217"/>
      <c r="N2" s="217"/>
      <c r="O2" s="217"/>
      <c r="P2" s="223" t="s">
        <v>792</v>
      </c>
      <c r="Q2" s="223"/>
      <c r="R2" s="223"/>
      <c r="S2" s="223"/>
      <c r="T2" s="223"/>
      <c r="U2" s="223"/>
      <c r="V2" s="52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4" t="s">
        <v>6</v>
      </c>
      <c r="B3" s="219" t="s">
        <v>363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34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34" t="s">
        <v>11</v>
      </c>
      <c r="N4" s="34" t="s">
        <v>12</v>
      </c>
      <c r="O4" s="34" t="s">
        <v>13</v>
      </c>
      <c r="P4" s="34" t="s">
        <v>14</v>
      </c>
      <c r="Q4" s="228" t="s">
        <v>15</v>
      </c>
      <c r="R4" s="228"/>
      <c r="S4" s="228"/>
      <c r="T4" s="228"/>
      <c r="U4" s="228"/>
      <c r="V4" s="34" t="s">
        <v>16</v>
      </c>
      <c r="W4" s="228" t="s">
        <v>17</v>
      </c>
      <c r="X4" s="228"/>
      <c r="Y4" s="228"/>
      <c r="Z4" s="228"/>
      <c r="AA4" s="228"/>
      <c r="AB4" s="228"/>
    </row>
    <row r="5" spans="1:28" s="2" customFormat="1" ht="14.25" thickTop="1">
      <c r="A5" s="6">
        <v>1</v>
      </c>
      <c r="B5" s="201" t="s">
        <v>58</v>
      </c>
      <c r="C5" s="202"/>
      <c r="D5" s="202"/>
      <c r="E5" s="202"/>
      <c r="F5" s="203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" t="s">
        <v>26</v>
      </c>
      <c r="P5" s="7" t="s">
        <v>25</v>
      </c>
      <c r="Q5" s="234"/>
      <c r="R5" s="235"/>
      <c r="S5" s="235"/>
      <c r="T5" s="235"/>
      <c r="U5" s="236"/>
      <c r="V5" s="23"/>
      <c r="W5" s="237"/>
      <c r="X5" s="238"/>
      <c r="Y5" s="238"/>
      <c r="Z5" s="238"/>
      <c r="AA5" s="238"/>
      <c r="AB5" s="238"/>
    </row>
    <row r="6" spans="1:28">
      <c r="A6" s="5">
        <v>2</v>
      </c>
      <c r="B6" s="189" t="s">
        <v>59</v>
      </c>
      <c r="C6" s="190"/>
      <c r="D6" s="190"/>
      <c r="E6" s="190"/>
      <c r="F6" s="191"/>
      <c r="G6" s="192" t="s">
        <v>795</v>
      </c>
      <c r="H6" s="193"/>
      <c r="I6" s="193"/>
      <c r="J6" s="194"/>
      <c r="K6" s="195" t="s">
        <v>41</v>
      </c>
      <c r="L6" s="196"/>
      <c r="M6" s="59">
        <v>8</v>
      </c>
      <c r="N6" s="60" t="s">
        <v>794</v>
      </c>
      <c r="O6" s="24"/>
      <c r="P6" s="24"/>
      <c r="Q6" s="197"/>
      <c r="R6" s="198"/>
      <c r="S6" s="198"/>
      <c r="T6" s="198"/>
      <c r="U6" s="199"/>
      <c r="V6" s="25"/>
      <c r="W6" s="200"/>
      <c r="X6" s="200"/>
      <c r="Y6" s="200"/>
      <c r="Z6" s="200"/>
      <c r="AA6" s="200"/>
      <c r="AB6" s="200"/>
    </row>
    <row r="7" spans="1:28" s="2" customFormat="1">
      <c r="A7" s="9">
        <v>3</v>
      </c>
      <c r="B7" s="201" t="s">
        <v>289</v>
      </c>
      <c r="C7" s="202"/>
      <c r="D7" s="202"/>
      <c r="E7" s="202"/>
      <c r="F7" s="203"/>
      <c r="G7" s="204" t="s">
        <v>796</v>
      </c>
      <c r="H7" s="205"/>
      <c r="I7" s="205"/>
      <c r="J7" s="206"/>
      <c r="K7" s="207" t="s">
        <v>75</v>
      </c>
      <c r="L7" s="208"/>
      <c r="M7" s="61">
        <v>30</v>
      </c>
      <c r="N7" s="62" t="s">
        <v>794</v>
      </c>
      <c r="O7" s="26"/>
      <c r="P7" s="26"/>
      <c r="Q7" s="213"/>
      <c r="R7" s="214"/>
      <c r="S7" s="214"/>
      <c r="T7" s="214"/>
      <c r="U7" s="215"/>
      <c r="V7" s="27"/>
      <c r="W7" s="212"/>
      <c r="X7" s="212"/>
      <c r="Y7" s="212"/>
      <c r="Z7" s="212"/>
      <c r="AA7" s="212"/>
      <c r="AB7" s="212"/>
    </row>
    <row r="8" spans="1:28">
      <c r="A8" s="8">
        <v>4</v>
      </c>
      <c r="B8" s="189" t="s">
        <v>290</v>
      </c>
      <c r="C8" s="190"/>
      <c r="D8" s="190"/>
      <c r="E8" s="190"/>
      <c r="F8" s="191"/>
      <c r="G8" s="192" t="s">
        <v>797</v>
      </c>
      <c r="H8" s="193"/>
      <c r="I8" s="193"/>
      <c r="J8" s="194"/>
      <c r="K8" s="195" t="s">
        <v>77</v>
      </c>
      <c r="L8" s="196"/>
      <c r="M8" s="59">
        <v>2</v>
      </c>
      <c r="N8" s="60" t="s">
        <v>794</v>
      </c>
      <c r="O8" s="24"/>
      <c r="P8" s="24"/>
      <c r="Q8" s="197"/>
      <c r="R8" s="198"/>
      <c r="S8" s="198"/>
      <c r="T8" s="198"/>
      <c r="U8" s="199"/>
      <c r="V8" s="25"/>
      <c r="W8" s="200"/>
      <c r="X8" s="200"/>
      <c r="Y8" s="200"/>
      <c r="Z8" s="200"/>
      <c r="AA8" s="200"/>
      <c r="AB8" s="200"/>
    </row>
    <row r="9" spans="1:28" s="2" customFormat="1">
      <c r="A9" s="9">
        <v>5</v>
      </c>
      <c r="B9" s="201" t="s">
        <v>291</v>
      </c>
      <c r="C9" s="202"/>
      <c r="D9" s="202"/>
      <c r="E9" s="202"/>
      <c r="F9" s="203"/>
      <c r="G9" s="204" t="s">
        <v>798</v>
      </c>
      <c r="H9" s="205"/>
      <c r="I9" s="205"/>
      <c r="J9" s="206"/>
      <c r="K9" s="207" t="s">
        <v>41</v>
      </c>
      <c r="L9" s="208"/>
      <c r="M9" s="61">
        <v>36</v>
      </c>
      <c r="N9" s="62" t="s">
        <v>794</v>
      </c>
      <c r="O9" s="26"/>
      <c r="P9" s="26"/>
      <c r="Q9" s="209"/>
      <c r="R9" s="210"/>
      <c r="S9" s="210"/>
      <c r="T9" s="210"/>
      <c r="U9" s="211"/>
      <c r="V9" s="27"/>
      <c r="W9" s="212"/>
      <c r="X9" s="212"/>
      <c r="Y9" s="212"/>
      <c r="Z9" s="212"/>
      <c r="AA9" s="212"/>
      <c r="AB9" s="212"/>
    </row>
    <row r="10" spans="1:28" s="2" customFormat="1">
      <c r="A10" s="8">
        <v>6</v>
      </c>
      <c r="B10" s="189" t="s">
        <v>364</v>
      </c>
      <c r="C10" s="190"/>
      <c r="D10" s="190"/>
      <c r="E10" s="190"/>
      <c r="F10" s="191"/>
      <c r="G10" s="192" t="s">
        <v>799</v>
      </c>
      <c r="H10" s="193"/>
      <c r="I10" s="193"/>
      <c r="J10" s="194"/>
      <c r="K10" s="195" t="s">
        <v>77</v>
      </c>
      <c r="L10" s="196"/>
      <c r="M10" s="59">
        <v>1</v>
      </c>
      <c r="N10" s="60" t="s">
        <v>794</v>
      </c>
      <c r="O10" s="24"/>
      <c r="P10" s="24"/>
      <c r="Q10" s="197"/>
      <c r="R10" s="198"/>
      <c r="S10" s="198"/>
      <c r="T10" s="198"/>
      <c r="U10" s="199"/>
      <c r="V10" s="25" t="s">
        <v>369</v>
      </c>
      <c r="W10" s="200"/>
      <c r="X10" s="200"/>
      <c r="Y10" s="200"/>
      <c r="Z10" s="200"/>
      <c r="AA10" s="200"/>
      <c r="AB10" s="200"/>
    </row>
    <row r="11" spans="1:28">
      <c r="A11" s="3">
        <v>7</v>
      </c>
      <c r="B11" s="201" t="s">
        <v>365</v>
      </c>
      <c r="C11" s="202"/>
      <c r="D11" s="202"/>
      <c r="E11" s="202"/>
      <c r="F11" s="203"/>
      <c r="G11" s="204" t="s">
        <v>800</v>
      </c>
      <c r="H11" s="205"/>
      <c r="I11" s="205"/>
      <c r="J11" s="206"/>
      <c r="K11" s="207" t="s">
        <v>42</v>
      </c>
      <c r="L11" s="208"/>
      <c r="M11" s="61">
        <v>1</v>
      </c>
      <c r="N11" s="62" t="s">
        <v>794</v>
      </c>
      <c r="O11" s="26"/>
      <c r="P11" s="26"/>
      <c r="Q11" s="209"/>
      <c r="R11" s="210"/>
      <c r="S11" s="210"/>
      <c r="T11" s="210"/>
      <c r="U11" s="211"/>
      <c r="V11" s="27"/>
      <c r="W11" s="212"/>
      <c r="X11" s="212"/>
      <c r="Y11" s="212"/>
      <c r="Z11" s="212"/>
      <c r="AA11" s="212"/>
      <c r="AB11" s="212"/>
    </row>
    <row r="12" spans="1:28" s="69" customFormat="1">
      <c r="A12" s="76">
        <v>8</v>
      </c>
      <c r="B12" s="189" t="s">
        <v>482</v>
      </c>
      <c r="C12" s="190"/>
      <c r="D12" s="190"/>
      <c r="E12" s="190"/>
      <c r="F12" s="191"/>
      <c r="G12" s="192" t="s">
        <v>801</v>
      </c>
      <c r="H12" s="193"/>
      <c r="I12" s="193"/>
      <c r="J12" s="194"/>
      <c r="K12" s="195" t="s">
        <v>77</v>
      </c>
      <c r="L12" s="196"/>
      <c r="M12" s="59">
        <v>1</v>
      </c>
      <c r="N12" s="60" t="s">
        <v>794</v>
      </c>
      <c r="O12" s="85"/>
      <c r="P12" s="85"/>
      <c r="Q12" s="197"/>
      <c r="R12" s="198"/>
      <c r="S12" s="198"/>
      <c r="T12" s="198"/>
      <c r="U12" s="199"/>
      <c r="V12" s="86"/>
      <c r="W12" s="200"/>
      <c r="X12" s="200"/>
      <c r="Y12" s="200"/>
      <c r="Z12" s="200"/>
      <c r="AA12" s="200"/>
      <c r="AB12" s="200"/>
    </row>
    <row r="13" spans="1:28">
      <c r="A13" s="80">
        <v>9</v>
      </c>
      <c r="B13" s="201" t="s">
        <v>489</v>
      </c>
      <c r="C13" s="202"/>
      <c r="D13" s="202"/>
      <c r="E13" s="202"/>
      <c r="F13" s="203"/>
      <c r="G13" s="204" t="s">
        <v>802</v>
      </c>
      <c r="H13" s="205"/>
      <c r="I13" s="205"/>
      <c r="J13" s="206"/>
      <c r="K13" s="207" t="s">
        <v>77</v>
      </c>
      <c r="L13" s="208"/>
      <c r="M13" s="61">
        <v>1</v>
      </c>
      <c r="N13" s="62" t="s">
        <v>794</v>
      </c>
      <c r="O13" s="87"/>
      <c r="P13" s="87"/>
      <c r="Q13" s="213"/>
      <c r="R13" s="214"/>
      <c r="S13" s="214"/>
      <c r="T13" s="214"/>
      <c r="U13" s="215"/>
      <c r="V13" s="88"/>
      <c r="W13" s="212"/>
      <c r="X13" s="212"/>
      <c r="Y13" s="212"/>
      <c r="Z13" s="212"/>
      <c r="AA13" s="212"/>
      <c r="AB13" s="212"/>
    </row>
    <row r="14" spans="1:28" s="2" customFormat="1">
      <c r="A14" s="79">
        <v>10</v>
      </c>
      <c r="B14" s="189" t="s">
        <v>490</v>
      </c>
      <c r="C14" s="190"/>
      <c r="D14" s="190"/>
      <c r="E14" s="190"/>
      <c r="F14" s="191"/>
      <c r="G14" s="192" t="s">
        <v>803</v>
      </c>
      <c r="H14" s="193"/>
      <c r="I14" s="193"/>
      <c r="J14" s="194"/>
      <c r="K14" s="195" t="s">
        <v>42</v>
      </c>
      <c r="L14" s="196"/>
      <c r="M14" s="59">
        <v>1</v>
      </c>
      <c r="N14" s="60" t="s">
        <v>794</v>
      </c>
      <c r="O14" s="85"/>
      <c r="P14" s="85"/>
      <c r="Q14" s="197"/>
      <c r="R14" s="198"/>
      <c r="S14" s="198"/>
      <c r="T14" s="198"/>
      <c r="U14" s="199"/>
      <c r="V14" s="86"/>
      <c r="W14" s="200"/>
      <c r="X14" s="200"/>
      <c r="Y14" s="200"/>
      <c r="Z14" s="200"/>
      <c r="AA14" s="200"/>
      <c r="AB14" s="200"/>
    </row>
    <row r="15" spans="1:28" s="71" customFormat="1">
      <c r="A15" s="80">
        <v>11</v>
      </c>
      <c r="B15" s="201" t="s">
        <v>491</v>
      </c>
      <c r="C15" s="202"/>
      <c r="D15" s="202"/>
      <c r="E15" s="202"/>
      <c r="F15" s="203"/>
      <c r="G15" s="204" t="s">
        <v>804</v>
      </c>
      <c r="H15" s="205"/>
      <c r="I15" s="205"/>
      <c r="J15" s="206"/>
      <c r="K15" s="207" t="s">
        <v>77</v>
      </c>
      <c r="L15" s="208"/>
      <c r="M15" s="61">
        <v>1</v>
      </c>
      <c r="N15" s="62" t="s">
        <v>794</v>
      </c>
      <c r="O15" s="87"/>
      <c r="P15" s="87"/>
      <c r="Q15" s="209"/>
      <c r="R15" s="210"/>
      <c r="S15" s="210"/>
      <c r="T15" s="210"/>
      <c r="U15" s="211"/>
      <c r="V15" s="88"/>
      <c r="W15" s="212"/>
      <c r="X15" s="212"/>
      <c r="Y15" s="212"/>
      <c r="Z15" s="212"/>
      <c r="AA15" s="212"/>
      <c r="AB15" s="212"/>
    </row>
    <row r="16" spans="1:28">
      <c r="A16" s="79">
        <v>12</v>
      </c>
      <c r="B16" s="189" t="s">
        <v>366</v>
      </c>
      <c r="C16" s="190"/>
      <c r="D16" s="190"/>
      <c r="E16" s="190"/>
      <c r="F16" s="191"/>
      <c r="G16" s="192" t="s">
        <v>805</v>
      </c>
      <c r="H16" s="193"/>
      <c r="I16" s="193"/>
      <c r="J16" s="194"/>
      <c r="K16" s="195" t="s">
        <v>77</v>
      </c>
      <c r="L16" s="196"/>
      <c r="M16" s="59">
        <v>1</v>
      </c>
      <c r="N16" s="60" t="s">
        <v>794</v>
      </c>
      <c r="O16" s="85"/>
      <c r="P16" s="85"/>
      <c r="Q16" s="197"/>
      <c r="R16" s="198"/>
      <c r="S16" s="198"/>
      <c r="T16" s="198"/>
      <c r="U16" s="199"/>
      <c r="V16" s="86"/>
      <c r="W16" s="200"/>
      <c r="X16" s="200"/>
      <c r="Y16" s="200"/>
      <c r="Z16" s="200"/>
      <c r="AA16" s="200"/>
      <c r="AB16" s="200"/>
    </row>
    <row r="17" spans="1:28" s="2" customFormat="1">
      <c r="A17" s="9">
        <v>13</v>
      </c>
      <c r="B17" s="201" t="s">
        <v>483</v>
      </c>
      <c r="C17" s="202"/>
      <c r="D17" s="202"/>
      <c r="E17" s="202"/>
      <c r="F17" s="203"/>
      <c r="G17" s="204" t="s">
        <v>806</v>
      </c>
      <c r="H17" s="205"/>
      <c r="I17" s="205"/>
      <c r="J17" s="206"/>
      <c r="K17" s="207" t="s">
        <v>42</v>
      </c>
      <c r="L17" s="208"/>
      <c r="M17" s="61">
        <v>1</v>
      </c>
      <c r="N17" s="62" t="s">
        <v>794</v>
      </c>
      <c r="O17" s="26"/>
      <c r="P17" s="26"/>
      <c r="Q17" s="209"/>
      <c r="R17" s="210"/>
      <c r="S17" s="210"/>
      <c r="T17" s="210"/>
      <c r="U17" s="211"/>
      <c r="V17" s="27"/>
      <c r="W17" s="212"/>
      <c r="X17" s="212"/>
      <c r="Y17" s="212"/>
      <c r="Z17" s="212"/>
      <c r="AA17" s="212"/>
      <c r="AB17" s="212"/>
    </row>
    <row r="18" spans="1:28" s="71" customFormat="1">
      <c r="A18" s="76">
        <v>14</v>
      </c>
      <c r="B18" s="189" t="s">
        <v>484</v>
      </c>
      <c r="C18" s="190"/>
      <c r="D18" s="190"/>
      <c r="E18" s="190"/>
      <c r="F18" s="191"/>
      <c r="G18" s="192" t="s">
        <v>807</v>
      </c>
      <c r="H18" s="193"/>
      <c r="I18" s="193"/>
      <c r="J18" s="194"/>
      <c r="K18" s="195" t="s">
        <v>77</v>
      </c>
      <c r="L18" s="196"/>
      <c r="M18" s="59">
        <v>1</v>
      </c>
      <c r="N18" s="60" t="s">
        <v>794</v>
      </c>
      <c r="O18" s="85"/>
      <c r="P18" s="85"/>
      <c r="Q18" s="197"/>
      <c r="R18" s="198"/>
      <c r="S18" s="198"/>
      <c r="T18" s="198"/>
      <c r="U18" s="199"/>
      <c r="V18" s="86"/>
      <c r="W18" s="200"/>
      <c r="X18" s="200"/>
      <c r="Y18" s="200"/>
      <c r="Z18" s="200"/>
      <c r="AA18" s="200"/>
      <c r="AB18" s="200"/>
    </row>
    <row r="19" spans="1:28" s="2" customFormat="1">
      <c r="A19" s="80">
        <v>15</v>
      </c>
      <c r="B19" s="201" t="s">
        <v>492</v>
      </c>
      <c r="C19" s="202"/>
      <c r="D19" s="202"/>
      <c r="E19" s="202"/>
      <c r="F19" s="203"/>
      <c r="G19" s="204" t="s">
        <v>808</v>
      </c>
      <c r="H19" s="205"/>
      <c r="I19" s="205"/>
      <c r="J19" s="206"/>
      <c r="K19" s="207" t="s">
        <v>77</v>
      </c>
      <c r="L19" s="208"/>
      <c r="M19" s="61">
        <v>1</v>
      </c>
      <c r="N19" s="62" t="s">
        <v>794</v>
      </c>
      <c r="O19" s="87"/>
      <c r="P19" s="87"/>
      <c r="Q19" s="213"/>
      <c r="R19" s="214"/>
      <c r="S19" s="214"/>
      <c r="T19" s="214"/>
      <c r="U19" s="215"/>
      <c r="V19" s="88"/>
      <c r="W19" s="212"/>
      <c r="X19" s="212"/>
      <c r="Y19" s="212"/>
      <c r="Z19" s="212"/>
      <c r="AA19" s="212"/>
      <c r="AB19" s="212"/>
    </row>
    <row r="20" spans="1:28">
      <c r="A20" s="79">
        <v>16</v>
      </c>
      <c r="B20" s="189" t="s">
        <v>493</v>
      </c>
      <c r="C20" s="190"/>
      <c r="D20" s="190"/>
      <c r="E20" s="190"/>
      <c r="F20" s="191"/>
      <c r="G20" s="192" t="s">
        <v>809</v>
      </c>
      <c r="H20" s="193"/>
      <c r="I20" s="193"/>
      <c r="J20" s="194"/>
      <c r="K20" s="195" t="s">
        <v>42</v>
      </c>
      <c r="L20" s="196"/>
      <c r="M20" s="59">
        <v>1</v>
      </c>
      <c r="N20" s="60" t="s">
        <v>794</v>
      </c>
      <c r="O20" s="85"/>
      <c r="P20" s="85"/>
      <c r="Q20" s="197"/>
      <c r="R20" s="198"/>
      <c r="S20" s="198"/>
      <c r="T20" s="198"/>
      <c r="U20" s="199"/>
      <c r="V20" s="86"/>
      <c r="W20" s="200"/>
      <c r="X20" s="200"/>
      <c r="Y20" s="200"/>
      <c r="Z20" s="200"/>
      <c r="AA20" s="200"/>
      <c r="AB20" s="200"/>
    </row>
    <row r="21" spans="1:28" s="69" customFormat="1">
      <c r="A21" s="80">
        <v>17</v>
      </c>
      <c r="B21" s="201" t="s">
        <v>494</v>
      </c>
      <c r="C21" s="202"/>
      <c r="D21" s="202"/>
      <c r="E21" s="202"/>
      <c r="F21" s="203"/>
      <c r="G21" s="204" t="s">
        <v>810</v>
      </c>
      <c r="H21" s="205"/>
      <c r="I21" s="205"/>
      <c r="J21" s="206"/>
      <c r="K21" s="207" t="s">
        <v>77</v>
      </c>
      <c r="L21" s="208"/>
      <c r="M21" s="61">
        <v>1</v>
      </c>
      <c r="N21" s="62" t="s">
        <v>794</v>
      </c>
      <c r="O21" s="87"/>
      <c r="P21" s="87"/>
      <c r="Q21" s="209"/>
      <c r="R21" s="210"/>
      <c r="S21" s="210"/>
      <c r="T21" s="210"/>
      <c r="U21" s="211"/>
      <c r="V21" s="88"/>
      <c r="W21" s="212"/>
      <c r="X21" s="212"/>
      <c r="Y21" s="212"/>
      <c r="Z21" s="212"/>
      <c r="AA21" s="212"/>
      <c r="AB21" s="212"/>
    </row>
    <row r="22" spans="1:28">
      <c r="A22" s="79">
        <v>18</v>
      </c>
      <c r="B22" s="189" t="s">
        <v>367</v>
      </c>
      <c r="C22" s="190"/>
      <c r="D22" s="190"/>
      <c r="E22" s="190"/>
      <c r="F22" s="191"/>
      <c r="G22" s="192" t="s">
        <v>811</v>
      </c>
      <c r="H22" s="193"/>
      <c r="I22" s="193"/>
      <c r="J22" s="194"/>
      <c r="K22" s="195" t="s">
        <v>77</v>
      </c>
      <c r="L22" s="196"/>
      <c r="M22" s="59">
        <v>1</v>
      </c>
      <c r="N22" s="60" t="s">
        <v>794</v>
      </c>
      <c r="O22" s="85"/>
      <c r="P22" s="85"/>
      <c r="Q22" s="197"/>
      <c r="R22" s="198"/>
      <c r="S22" s="198"/>
      <c r="T22" s="198"/>
      <c r="U22" s="199"/>
      <c r="V22" s="86"/>
      <c r="W22" s="200"/>
      <c r="X22" s="200"/>
      <c r="Y22" s="200"/>
      <c r="Z22" s="200"/>
      <c r="AA22" s="200"/>
      <c r="AB22" s="200"/>
    </row>
    <row r="23" spans="1:28" s="2" customFormat="1">
      <c r="A23" s="9">
        <v>19</v>
      </c>
      <c r="B23" s="201" t="s">
        <v>485</v>
      </c>
      <c r="C23" s="202"/>
      <c r="D23" s="202"/>
      <c r="E23" s="202"/>
      <c r="F23" s="203"/>
      <c r="G23" s="204" t="s">
        <v>812</v>
      </c>
      <c r="H23" s="205"/>
      <c r="I23" s="205"/>
      <c r="J23" s="206"/>
      <c r="K23" s="207" t="s">
        <v>42</v>
      </c>
      <c r="L23" s="208"/>
      <c r="M23" s="61">
        <v>1</v>
      </c>
      <c r="N23" s="62" t="s">
        <v>794</v>
      </c>
      <c r="O23" s="26"/>
      <c r="P23" s="26"/>
      <c r="Q23" s="213"/>
      <c r="R23" s="214"/>
      <c r="S23" s="214"/>
      <c r="T23" s="214"/>
      <c r="U23" s="215"/>
      <c r="V23" s="27"/>
      <c r="W23" s="212"/>
      <c r="X23" s="212"/>
      <c r="Y23" s="212"/>
      <c r="Z23" s="212"/>
      <c r="AA23" s="212"/>
      <c r="AB23" s="212"/>
    </row>
    <row r="24" spans="1:28" s="71" customFormat="1">
      <c r="A24" s="76">
        <v>20</v>
      </c>
      <c r="B24" s="189" t="s">
        <v>486</v>
      </c>
      <c r="C24" s="190"/>
      <c r="D24" s="190"/>
      <c r="E24" s="190"/>
      <c r="F24" s="191"/>
      <c r="G24" s="192" t="s">
        <v>813</v>
      </c>
      <c r="H24" s="193"/>
      <c r="I24" s="193"/>
      <c r="J24" s="194"/>
      <c r="K24" s="195" t="s">
        <v>77</v>
      </c>
      <c r="L24" s="196"/>
      <c r="M24" s="59">
        <v>1</v>
      </c>
      <c r="N24" s="60" t="s">
        <v>794</v>
      </c>
      <c r="O24" s="85"/>
      <c r="P24" s="85"/>
      <c r="Q24" s="197"/>
      <c r="R24" s="198"/>
      <c r="S24" s="198"/>
      <c r="T24" s="198"/>
      <c r="U24" s="199"/>
      <c r="V24" s="86"/>
      <c r="W24" s="200"/>
      <c r="X24" s="200"/>
      <c r="Y24" s="200"/>
      <c r="Z24" s="200"/>
      <c r="AA24" s="200"/>
      <c r="AB24" s="200"/>
    </row>
    <row r="25" spans="1:28">
      <c r="A25" s="80">
        <v>21</v>
      </c>
      <c r="B25" s="201" t="s">
        <v>495</v>
      </c>
      <c r="C25" s="202"/>
      <c r="D25" s="202"/>
      <c r="E25" s="202"/>
      <c r="F25" s="203"/>
      <c r="G25" s="204" t="s">
        <v>814</v>
      </c>
      <c r="H25" s="205"/>
      <c r="I25" s="205"/>
      <c r="J25" s="206"/>
      <c r="K25" s="207" t="s">
        <v>77</v>
      </c>
      <c r="L25" s="208"/>
      <c r="M25" s="61">
        <v>1</v>
      </c>
      <c r="N25" s="62" t="s">
        <v>794</v>
      </c>
      <c r="O25" s="87"/>
      <c r="P25" s="87"/>
      <c r="Q25" s="213"/>
      <c r="R25" s="214"/>
      <c r="S25" s="214"/>
      <c r="T25" s="214"/>
      <c r="U25" s="215"/>
      <c r="V25" s="88"/>
      <c r="W25" s="212"/>
      <c r="X25" s="212"/>
      <c r="Y25" s="212"/>
      <c r="Z25" s="212"/>
      <c r="AA25" s="212"/>
      <c r="AB25" s="212"/>
    </row>
    <row r="26" spans="1:28" s="2" customFormat="1">
      <c r="A26" s="79">
        <v>22</v>
      </c>
      <c r="B26" s="189" t="s">
        <v>496</v>
      </c>
      <c r="C26" s="190"/>
      <c r="D26" s="190"/>
      <c r="E26" s="190"/>
      <c r="F26" s="191"/>
      <c r="G26" s="192" t="s">
        <v>815</v>
      </c>
      <c r="H26" s="193"/>
      <c r="I26" s="193"/>
      <c r="J26" s="194"/>
      <c r="K26" s="195" t="s">
        <v>42</v>
      </c>
      <c r="L26" s="196"/>
      <c r="M26" s="59">
        <v>1</v>
      </c>
      <c r="N26" s="60" t="s">
        <v>794</v>
      </c>
      <c r="O26" s="85"/>
      <c r="P26" s="85"/>
      <c r="Q26" s="197"/>
      <c r="R26" s="198"/>
      <c r="S26" s="198"/>
      <c r="T26" s="198"/>
      <c r="U26" s="199"/>
      <c r="V26" s="86"/>
      <c r="W26" s="200"/>
      <c r="X26" s="200"/>
      <c r="Y26" s="200"/>
      <c r="Z26" s="200"/>
      <c r="AA26" s="200"/>
      <c r="AB26" s="200"/>
    </row>
    <row r="27" spans="1:28" s="71" customFormat="1">
      <c r="A27" s="80">
        <v>23</v>
      </c>
      <c r="B27" s="201" t="s">
        <v>497</v>
      </c>
      <c r="C27" s="202"/>
      <c r="D27" s="202"/>
      <c r="E27" s="202"/>
      <c r="F27" s="203"/>
      <c r="G27" s="204" t="s">
        <v>816</v>
      </c>
      <c r="H27" s="205"/>
      <c r="I27" s="205"/>
      <c r="J27" s="206"/>
      <c r="K27" s="207" t="s">
        <v>77</v>
      </c>
      <c r="L27" s="208"/>
      <c r="M27" s="61">
        <v>1</v>
      </c>
      <c r="N27" s="62" t="s">
        <v>794</v>
      </c>
      <c r="O27" s="87"/>
      <c r="P27" s="87"/>
      <c r="Q27" s="209"/>
      <c r="R27" s="210"/>
      <c r="S27" s="210"/>
      <c r="T27" s="210"/>
      <c r="U27" s="211"/>
      <c r="V27" s="88"/>
      <c r="W27" s="212"/>
      <c r="X27" s="212"/>
      <c r="Y27" s="212"/>
      <c r="Z27" s="212"/>
      <c r="AA27" s="212"/>
      <c r="AB27" s="212"/>
    </row>
    <row r="28" spans="1:28">
      <c r="A28" s="79">
        <v>24</v>
      </c>
      <c r="B28" s="189" t="s">
        <v>368</v>
      </c>
      <c r="C28" s="190"/>
      <c r="D28" s="190"/>
      <c r="E28" s="190"/>
      <c r="F28" s="191"/>
      <c r="G28" s="192" t="s">
        <v>817</v>
      </c>
      <c r="H28" s="193"/>
      <c r="I28" s="193"/>
      <c r="J28" s="194"/>
      <c r="K28" s="195" t="s">
        <v>77</v>
      </c>
      <c r="L28" s="196"/>
      <c r="M28" s="59">
        <v>1</v>
      </c>
      <c r="N28" s="60" t="s">
        <v>794</v>
      </c>
      <c r="O28" s="85"/>
      <c r="P28" s="85"/>
      <c r="Q28" s="197"/>
      <c r="R28" s="198"/>
      <c r="S28" s="198"/>
      <c r="T28" s="198"/>
      <c r="U28" s="199"/>
      <c r="V28" s="86"/>
      <c r="W28" s="200"/>
      <c r="X28" s="200"/>
      <c r="Y28" s="200"/>
      <c r="Z28" s="200"/>
      <c r="AA28" s="200"/>
      <c r="AB28" s="200"/>
    </row>
    <row r="29" spans="1:28" s="2" customFormat="1">
      <c r="A29" s="9">
        <v>25</v>
      </c>
      <c r="B29" s="201" t="s">
        <v>487</v>
      </c>
      <c r="C29" s="202"/>
      <c r="D29" s="202"/>
      <c r="E29" s="202"/>
      <c r="F29" s="203"/>
      <c r="G29" s="204" t="s">
        <v>818</v>
      </c>
      <c r="H29" s="205"/>
      <c r="I29" s="205"/>
      <c r="J29" s="206"/>
      <c r="K29" s="207" t="s">
        <v>42</v>
      </c>
      <c r="L29" s="208"/>
      <c r="M29" s="61">
        <v>1</v>
      </c>
      <c r="N29" s="62" t="s">
        <v>794</v>
      </c>
      <c r="O29" s="26"/>
      <c r="P29" s="26"/>
      <c r="Q29" s="213"/>
      <c r="R29" s="214"/>
      <c r="S29" s="214"/>
      <c r="T29" s="214"/>
      <c r="U29" s="215"/>
      <c r="V29" s="27"/>
      <c r="W29" s="212"/>
      <c r="X29" s="212"/>
      <c r="Y29" s="212"/>
      <c r="Z29" s="212"/>
      <c r="AA29" s="212"/>
      <c r="AB29" s="212"/>
    </row>
    <row r="30" spans="1:28" s="71" customFormat="1">
      <c r="A30" s="79">
        <v>26</v>
      </c>
      <c r="B30" s="189" t="s">
        <v>488</v>
      </c>
      <c r="C30" s="190"/>
      <c r="D30" s="190"/>
      <c r="E30" s="190"/>
      <c r="F30" s="191"/>
      <c r="G30" s="192" t="s">
        <v>819</v>
      </c>
      <c r="H30" s="193"/>
      <c r="I30" s="193"/>
      <c r="J30" s="194"/>
      <c r="K30" s="195" t="s">
        <v>77</v>
      </c>
      <c r="L30" s="196"/>
      <c r="M30" s="59">
        <v>1</v>
      </c>
      <c r="N30" s="60" t="s">
        <v>794</v>
      </c>
      <c r="O30" s="85"/>
      <c r="P30" s="85"/>
      <c r="Q30" s="197"/>
      <c r="R30" s="198"/>
      <c r="S30" s="198"/>
      <c r="T30" s="198"/>
      <c r="U30" s="199"/>
      <c r="V30" s="86"/>
      <c r="W30" s="200"/>
      <c r="X30" s="200"/>
      <c r="Y30" s="200"/>
      <c r="Z30" s="200"/>
      <c r="AA30" s="200"/>
      <c r="AB30" s="200"/>
    </row>
    <row r="31" spans="1:28" s="2" customFormat="1">
      <c r="A31" s="72">
        <v>27</v>
      </c>
      <c r="B31" s="201" t="s">
        <v>498</v>
      </c>
      <c r="C31" s="202"/>
      <c r="D31" s="202"/>
      <c r="E31" s="202"/>
      <c r="F31" s="203"/>
      <c r="G31" s="204" t="s">
        <v>820</v>
      </c>
      <c r="H31" s="205"/>
      <c r="I31" s="205"/>
      <c r="J31" s="206"/>
      <c r="K31" s="207" t="s">
        <v>44</v>
      </c>
      <c r="L31" s="208"/>
      <c r="M31" s="61" t="s">
        <v>43</v>
      </c>
      <c r="N31" s="62" t="s">
        <v>794</v>
      </c>
      <c r="O31" s="87"/>
      <c r="P31" s="87"/>
      <c r="Q31" s="209"/>
      <c r="R31" s="210"/>
      <c r="S31" s="210"/>
      <c r="T31" s="210"/>
      <c r="U31" s="211"/>
      <c r="V31" s="88"/>
      <c r="W31" s="212"/>
      <c r="X31" s="212"/>
      <c r="Y31" s="212"/>
      <c r="Z31" s="212"/>
      <c r="AA31" s="212"/>
      <c r="AB31" s="212"/>
    </row>
    <row r="32" spans="1:28" s="2" customFormat="1">
      <c r="A32" s="76">
        <v>28</v>
      </c>
      <c r="B32" s="189" t="s">
        <v>581</v>
      </c>
      <c r="C32" s="190"/>
      <c r="D32" s="190"/>
      <c r="E32" s="190"/>
      <c r="F32" s="191"/>
      <c r="G32" s="192" t="s">
        <v>821</v>
      </c>
      <c r="H32" s="193"/>
      <c r="I32" s="193"/>
      <c r="J32" s="194"/>
      <c r="K32" s="195" t="s">
        <v>44</v>
      </c>
      <c r="L32" s="196"/>
      <c r="M32" s="59" t="s">
        <v>43</v>
      </c>
      <c r="N32" s="60" t="s">
        <v>794</v>
      </c>
      <c r="O32" s="85"/>
      <c r="P32" s="85"/>
      <c r="Q32" s="197"/>
      <c r="R32" s="198"/>
      <c r="S32" s="198"/>
      <c r="T32" s="198"/>
      <c r="U32" s="199"/>
      <c r="V32" s="86"/>
      <c r="W32" s="200"/>
      <c r="X32" s="200"/>
      <c r="Y32" s="200"/>
      <c r="Z32" s="200"/>
      <c r="AA32" s="200"/>
      <c r="AB32" s="200"/>
    </row>
    <row r="33" spans="1:29">
      <c r="A33" s="80">
        <v>29</v>
      </c>
      <c r="B33" s="201" t="s">
        <v>79</v>
      </c>
      <c r="C33" s="202"/>
      <c r="D33" s="202"/>
      <c r="E33" s="202"/>
      <c r="F33" s="203"/>
      <c r="G33" s="204" t="s">
        <v>822</v>
      </c>
      <c r="H33" s="205"/>
      <c r="I33" s="205"/>
      <c r="J33" s="206"/>
      <c r="K33" s="207" t="s">
        <v>44</v>
      </c>
      <c r="L33" s="208"/>
      <c r="M33" s="61" t="s">
        <v>43</v>
      </c>
      <c r="N33" s="62" t="s">
        <v>794</v>
      </c>
      <c r="O33" s="87"/>
      <c r="P33" s="87"/>
      <c r="Q33" s="213"/>
      <c r="R33" s="214"/>
      <c r="S33" s="214"/>
      <c r="T33" s="214"/>
      <c r="U33" s="215"/>
      <c r="V33" s="88"/>
      <c r="W33" s="212"/>
      <c r="X33" s="212"/>
      <c r="Y33" s="212"/>
      <c r="Z33" s="212"/>
      <c r="AA33" s="212"/>
      <c r="AB33" s="212"/>
    </row>
    <row r="34" spans="1:29" s="71" customFormat="1">
      <c r="A34" s="79">
        <v>30</v>
      </c>
      <c r="B34" s="189" t="s">
        <v>582</v>
      </c>
      <c r="C34" s="190"/>
      <c r="D34" s="190"/>
      <c r="E34" s="190"/>
      <c r="F34" s="191"/>
      <c r="G34" s="192" t="s">
        <v>823</v>
      </c>
      <c r="H34" s="193"/>
      <c r="I34" s="193"/>
      <c r="J34" s="194"/>
      <c r="K34" s="195" t="s">
        <v>41</v>
      </c>
      <c r="L34" s="196"/>
      <c r="M34" s="59">
        <v>20</v>
      </c>
      <c r="N34" s="60" t="s">
        <v>794</v>
      </c>
      <c r="O34" s="85"/>
      <c r="P34" s="85"/>
      <c r="Q34" s="197"/>
      <c r="R34" s="198"/>
      <c r="S34" s="198"/>
      <c r="T34" s="198"/>
      <c r="U34" s="199"/>
      <c r="V34" s="86"/>
      <c r="W34" s="200"/>
      <c r="X34" s="200"/>
      <c r="Y34" s="200"/>
      <c r="Z34" s="200"/>
      <c r="AA34" s="200"/>
      <c r="AB34" s="200"/>
      <c r="AC34" s="70"/>
    </row>
    <row r="35" spans="1:29" s="71" customFormat="1">
      <c r="A35" s="80">
        <v>31</v>
      </c>
      <c r="B35" s="201" t="s">
        <v>583</v>
      </c>
      <c r="C35" s="202"/>
      <c r="D35" s="202"/>
      <c r="E35" s="202"/>
      <c r="F35" s="203"/>
      <c r="G35" s="204" t="s">
        <v>824</v>
      </c>
      <c r="H35" s="205"/>
      <c r="I35" s="205"/>
      <c r="J35" s="206"/>
      <c r="K35" s="207" t="s">
        <v>41</v>
      </c>
      <c r="L35" s="208"/>
      <c r="M35" s="61">
        <v>20</v>
      </c>
      <c r="N35" s="62" t="s">
        <v>794</v>
      </c>
      <c r="O35" s="87"/>
      <c r="P35" s="87"/>
      <c r="Q35" s="209"/>
      <c r="R35" s="210"/>
      <c r="S35" s="210"/>
      <c r="T35" s="210"/>
      <c r="U35" s="211"/>
      <c r="V35" s="88"/>
      <c r="W35" s="212"/>
      <c r="X35" s="212"/>
      <c r="Y35" s="212"/>
      <c r="Z35" s="212"/>
      <c r="AA35" s="212"/>
      <c r="AB35" s="212"/>
      <c r="AC35" s="70"/>
    </row>
    <row r="36" spans="1:29" s="69" customFormat="1">
      <c r="A36" s="79">
        <v>32</v>
      </c>
      <c r="B36" s="189" t="s">
        <v>562</v>
      </c>
      <c r="C36" s="190"/>
      <c r="D36" s="190"/>
      <c r="E36" s="190"/>
      <c r="F36" s="191"/>
      <c r="G36" s="192" t="s">
        <v>825</v>
      </c>
      <c r="H36" s="193"/>
      <c r="I36" s="193"/>
      <c r="J36" s="194"/>
      <c r="K36" s="195" t="s">
        <v>41</v>
      </c>
      <c r="L36" s="196"/>
      <c r="M36" s="59">
        <v>17</v>
      </c>
      <c r="N36" s="60" t="s">
        <v>794</v>
      </c>
      <c r="O36" s="85"/>
      <c r="P36" s="85"/>
      <c r="Q36" s="197"/>
      <c r="R36" s="198"/>
      <c r="S36" s="198"/>
      <c r="T36" s="198"/>
      <c r="U36" s="199"/>
      <c r="V36" s="86"/>
      <c r="W36" s="200"/>
      <c r="X36" s="200"/>
      <c r="Y36" s="200"/>
      <c r="Z36" s="200"/>
      <c r="AA36" s="200"/>
      <c r="AB36" s="200"/>
      <c r="AC36" s="70"/>
    </row>
    <row r="37" spans="1:29" s="71" customFormat="1">
      <c r="A37" s="80">
        <v>33</v>
      </c>
      <c r="B37" s="201" t="s">
        <v>563</v>
      </c>
      <c r="C37" s="202"/>
      <c r="D37" s="202"/>
      <c r="E37" s="202"/>
      <c r="F37" s="203"/>
      <c r="G37" s="204" t="s">
        <v>826</v>
      </c>
      <c r="H37" s="205"/>
      <c r="I37" s="205"/>
      <c r="J37" s="206"/>
      <c r="K37" s="207" t="s">
        <v>41</v>
      </c>
      <c r="L37" s="208"/>
      <c r="M37" s="61">
        <v>17</v>
      </c>
      <c r="N37" s="62" t="s">
        <v>794</v>
      </c>
      <c r="O37" s="87"/>
      <c r="P37" s="87"/>
      <c r="Q37" s="209"/>
      <c r="R37" s="210"/>
      <c r="S37" s="210"/>
      <c r="T37" s="210"/>
      <c r="U37" s="211"/>
      <c r="V37" s="88"/>
      <c r="W37" s="212"/>
      <c r="X37" s="212"/>
      <c r="Y37" s="212"/>
      <c r="Z37" s="212"/>
      <c r="AA37" s="212"/>
      <c r="AB37" s="212"/>
      <c r="AC37" s="70"/>
    </row>
    <row r="38" spans="1:29" s="71" customFormat="1">
      <c r="A38" s="76">
        <v>34</v>
      </c>
      <c r="B38" s="189" t="s">
        <v>584</v>
      </c>
      <c r="C38" s="190"/>
      <c r="D38" s="190"/>
      <c r="E38" s="190"/>
      <c r="F38" s="191"/>
      <c r="G38" s="192" t="s">
        <v>827</v>
      </c>
      <c r="H38" s="193"/>
      <c r="I38" s="193"/>
      <c r="J38" s="194"/>
      <c r="K38" s="195" t="s">
        <v>41</v>
      </c>
      <c r="L38" s="196"/>
      <c r="M38" s="59">
        <v>36</v>
      </c>
      <c r="N38" s="60" t="s">
        <v>794</v>
      </c>
      <c r="O38" s="85"/>
      <c r="P38" s="85"/>
      <c r="Q38" s="197"/>
      <c r="R38" s="198"/>
      <c r="S38" s="198"/>
      <c r="T38" s="198"/>
      <c r="U38" s="199"/>
      <c r="V38" s="86"/>
      <c r="W38" s="200"/>
      <c r="X38" s="200"/>
      <c r="Y38" s="200"/>
      <c r="Z38" s="200"/>
      <c r="AA38" s="200"/>
      <c r="AB38" s="200"/>
      <c r="AC38" s="70"/>
    </row>
    <row r="39" spans="1:29" s="69" customFormat="1">
      <c r="A39" s="80">
        <v>35</v>
      </c>
      <c r="B39" s="201" t="s">
        <v>585</v>
      </c>
      <c r="C39" s="202"/>
      <c r="D39" s="202"/>
      <c r="E39" s="202"/>
      <c r="F39" s="203"/>
      <c r="G39" s="204" t="s">
        <v>828</v>
      </c>
      <c r="H39" s="205"/>
      <c r="I39" s="205"/>
      <c r="J39" s="206"/>
      <c r="K39" s="207" t="s">
        <v>41</v>
      </c>
      <c r="L39" s="208"/>
      <c r="M39" s="61">
        <v>36</v>
      </c>
      <c r="N39" s="62" t="s">
        <v>794</v>
      </c>
      <c r="O39" s="87"/>
      <c r="P39" s="87"/>
      <c r="Q39" s="213"/>
      <c r="R39" s="214"/>
      <c r="S39" s="214"/>
      <c r="T39" s="214"/>
      <c r="U39" s="215"/>
      <c r="V39" s="88"/>
      <c r="W39" s="212"/>
      <c r="X39" s="212"/>
      <c r="Y39" s="212"/>
      <c r="Z39" s="212"/>
      <c r="AA39" s="212"/>
      <c r="AB39" s="212"/>
      <c r="AC39" s="70"/>
    </row>
    <row r="40" spans="1:29" s="71" customFormat="1">
      <c r="A40" s="79">
        <v>36</v>
      </c>
      <c r="B40" s="189" t="s">
        <v>586</v>
      </c>
      <c r="C40" s="190"/>
      <c r="D40" s="190"/>
      <c r="E40" s="190"/>
      <c r="F40" s="191"/>
      <c r="G40" s="192" t="s">
        <v>829</v>
      </c>
      <c r="H40" s="193"/>
      <c r="I40" s="193"/>
      <c r="J40" s="194"/>
      <c r="K40" s="195" t="s">
        <v>41</v>
      </c>
      <c r="L40" s="196"/>
      <c r="M40" s="59">
        <v>36</v>
      </c>
      <c r="N40" s="60" t="s">
        <v>794</v>
      </c>
      <c r="O40" s="85"/>
      <c r="P40" s="85"/>
      <c r="Q40" s="197"/>
      <c r="R40" s="198"/>
      <c r="S40" s="198"/>
      <c r="T40" s="198"/>
      <c r="U40" s="199"/>
      <c r="V40" s="86"/>
      <c r="W40" s="200"/>
      <c r="X40" s="200"/>
      <c r="Y40" s="200"/>
      <c r="Z40" s="200"/>
      <c r="AA40" s="200"/>
      <c r="AB40" s="200"/>
      <c r="AC40" s="70"/>
    </row>
    <row r="41" spans="1:29" s="71" customFormat="1">
      <c r="A41" s="80">
        <v>37</v>
      </c>
      <c r="B41" s="201" t="s">
        <v>587</v>
      </c>
      <c r="C41" s="202"/>
      <c r="D41" s="202"/>
      <c r="E41" s="202"/>
      <c r="F41" s="203"/>
      <c r="G41" s="204" t="s">
        <v>830</v>
      </c>
      <c r="H41" s="205"/>
      <c r="I41" s="205"/>
      <c r="J41" s="206"/>
      <c r="K41" s="207" t="s">
        <v>41</v>
      </c>
      <c r="L41" s="208"/>
      <c r="M41" s="61">
        <v>36</v>
      </c>
      <c r="N41" s="62" t="s">
        <v>794</v>
      </c>
      <c r="O41" s="87"/>
      <c r="P41" s="87"/>
      <c r="Q41" s="209"/>
      <c r="R41" s="210"/>
      <c r="S41" s="210"/>
      <c r="T41" s="210"/>
      <c r="U41" s="211"/>
      <c r="V41" s="88"/>
      <c r="W41" s="212"/>
      <c r="X41" s="212"/>
      <c r="Y41" s="212"/>
      <c r="Z41" s="212"/>
      <c r="AA41" s="212"/>
      <c r="AB41" s="212"/>
      <c r="AC41" s="70"/>
    </row>
    <row r="42" spans="1:29" s="69" customFormat="1">
      <c r="A42" s="79">
        <v>38</v>
      </c>
      <c r="B42" s="189" t="s">
        <v>565</v>
      </c>
      <c r="C42" s="190"/>
      <c r="D42" s="190"/>
      <c r="E42" s="190"/>
      <c r="F42" s="191"/>
      <c r="G42" s="192" t="s">
        <v>831</v>
      </c>
      <c r="H42" s="193"/>
      <c r="I42" s="193"/>
      <c r="J42" s="194"/>
      <c r="K42" s="195" t="s">
        <v>41</v>
      </c>
      <c r="L42" s="196"/>
      <c r="M42" s="59">
        <v>36</v>
      </c>
      <c r="N42" s="60" t="s">
        <v>794</v>
      </c>
      <c r="O42" s="85"/>
      <c r="P42" s="85"/>
      <c r="Q42" s="197"/>
      <c r="R42" s="198"/>
      <c r="S42" s="198"/>
      <c r="T42" s="198"/>
      <c r="U42" s="199"/>
      <c r="V42" s="86"/>
      <c r="W42" s="200"/>
      <c r="X42" s="200"/>
      <c r="Y42" s="200"/>
      <c r="Z42" s="200"/>
      <c r="AA42" s="200"/>
      <c r="AB42" s="200"/>
      <c r="AC42" s="70"/>
    </row>
    <row r="43" spans="1:29" s="71" customFormat="1">
      <c r="A43" s="80">
        <v>39</v>
      </c>
      <c r="B43" s="201" t="s">
        <v>588</v>
      </c>
      <c r="C43" s="202"/>
      <c r="D43" s="202"/>
      <c r="E43" s="202"/>
      <c r="F43" s="203"/>
      <c r="G43" s="204" t="s">
        <v>832</v>
      </c>
      <c r="H43" s="205"/>
      <c r="I43" s="205"/>
      <c r="J43" s="206"/>
      <c r="K43" s="207" t="s">
        <v>77</v>
      </c>
      <c r="L43" s="208"/>
      <c r="M43" s="61">
        <v>1</v>
      </c>
      <c r="N43" s="62" t="s">
        <v>794</v>
      </c>
      <c r="O43" s="87"/>
      <c r="P43" s="87"/>
      <c r="Q43" s="213"/>
      <c r="R43" s="214"/>
      <c r="S43" s="214"/>
      <c r="T43" s="214"/>
      <c r="U43" s="215"/>
      <c r="V43" s="88"/>
      <c r="W43" s="212"/>
      <c r="X43" s="212"/>
      <c r="Y43" s="212"/>
      <c r="Z43" s="212"/>
      <c r="AA43" s="212"/>
      <c r="AB43" s="212"/>
      <c r="AC43" s="70"/>
    </row>
    <row r="44" spans="1:29" s="71" customFormat="1">
      <c r="A44" s="76">
        <v>40</v>
      </c>
      <c r="B44" s="189" t="s">
        <v>589</v>
      </c>
      <c r="C44" s="190"/>
      <c r="D44" s="190"/>
      <c r="E44" s="190"/>
      <c r="F44" s="191"/>
      <c r="G44" s="192" t="s">
        <v>833</v>
      </c>
      <c r="H44" s="193"/>
      <c r="I44" s="193"/>
      <c r="J44" s="194"/>
      <c r="K44" s="195" t="s">
        <v>41</v>
      </c>
      <c r="L44" s="196"/>
      <c r="M44" s="59">
        <v>30</v>
      </c>
      <c r="N44" s="60" t="s">
        <v>794</v>
      </c>
      <c r="O44" s="85"/>
      <c r="P44" s="85"/>
      <c r="Q44" s="197"/>
      <c r="R44" s="198"/>
      <c r="S44" s="198"/>
      <c r="T44" s="198"/>
      <c r="U44" s="199"/>
      <c r="V44" s="86" t="s">
        <v>564</v>
      </c>
      <c r="W44" s="200"/>
      <c r="X44" s="200"/>
      <c r="Y44" s="200"/>
      <c r="Z44" s="200"/>
      <c r="AA44" s="200"/>
      <c r="AB44" s="200"/>
      <c r="AC44" s="70"/>
    </row>
    <row r="45" spans="1:29" s="69" customFormat="1">
      <c r="A45" s="80">
        <v>41</v>
      </c>
      <c r="B45" s="201" t="s">
        <v>590</v>
      </c>
      <c r="C45" s="202"/>
      <c r="D45" s="202"/>
      <c r="E45" s="202"/>
      <c r="F45" s="203"/>
      <c r="G45" s="204" t="s">
        <v>834</v>
      </c>
      <c r="H45" s="205"/>
      <c r="I45" s="205"/>
      <c r="J45" s="206"/>
      <c r="K45" s="207" t="s">
        <v>44</v>
      </c>
      <c r="L45" s="208"/>
      <c r="M45" s="61" t="s">
        <v>43</v>
      </c>
      <c r="N45" s="62" t="s">
        <v>794</v>
      </c>
      <c r="O45" s="87"/>
      <c r="P45" s="87"/>
      <c r="Q45" s="213"/>
      <c r="R45" s="214"/>
      <c r="S45" s="214"/>
      <c r="T45" s="214"/>
      <c r="U45" s="215"/>
      <c r="V45" s="88"/>
      <c r="W45" s="212"/>
      <c r="X45" s="212"/>
      <c r="Y45" s="212"/>
      <c r="Z45" s="212"/>
      <c r="AA45" s="212"/>
      <c r="AB45" s="212"/>
      <c r="AC45" s="70"/>
    </row>
    <row r="46" spans="1:29" s="71" customFormat="1">
      <c r="A46" s="79">
        <v>42</v>
      </c>
      <c r="B46" s="189" t="s">
        <v>591</v>
      </c>
      <c r="C46" s="190"/>
      <c r="D46" s="190"/>
      <c r="E46" s="190"/>
      <c r="F46" s="191"/>
      <c r="G46" s="192" t="s">
        <v>835</v>
      </c>
      <c r="H46" s="193"/>
      <c r="I46" s="193"/>
      <c r="J46" s="194"/>
      <c r="K46" s="195" t="s">
        <v>44</v>
      </c>
      <c r="L46" s="196"/>
      <c r="M46" s="59" t="s">
        <v>43</v>
      </c>
      <c r="N46" s="60" t="s">
        <v>794</v>
      </c>
      <c r="O46" s="85"/>
      <c r="P46" s="85"/>
      <c r="Q46" s="197"/>
      <c r="R46" s="198"/>
      <c r="S46" s="198"/>
      <c r="T46" s="198"/>
      <c r="U46" s="199"/>
      <c r="V46" s="86"/>
      <c r="W46" s="200"/>
      <c r="X46" s="200"/>
      <c r="Y46" s="200"/>
      <c r="Z46" s="200"/>
      <c r="AA46" s="200"/>
      <c r="AB46" s="200"/>
      <c r="AC46" s="70"/>
    </row>
    <row r="47" spans="1:29" s="71" customFormat="1" ht="13.5" customHeight="1">
      <c r="A47" s="80">
        <v>43</v>
      </c>
      <c r="B47" s="201" t="s">
        <v>509</v>
      </c>
      <c r="C47" s="202"/>
      <c r="D47" s="202"/>
      <c r="E47" s="202"/>
      <c r="F47" s="203"/>
      <c r="G47" s="204" t="s">
        <v>836</v>
      </c>
      <c r="H47" s="205"/>
      <c r="I47" s="205"/>
      <c r="J47" s="206"/>
      <c r="K47" s="207" t="s">
        <v>77</v>
      </c>
      <c r="L47" s="208"/>
      <c r="M47" s="61">
        <v>1</v>
      </c>
      <c r="N47" s="62" t="s">
        <v>794</v>
      </c>
      <c r="O47" s="87"/>
      <c r="P47" s="87"/>
      <c r="Q47" s="209" t="s">
        <v>508</v>
      </c>
      <c r="R47" s="210"/>
      <c r="S47" s="210"/>
      <c r="T47" s="210"/>
      <c r="U47" s="211"/>
      <c r="V47" s="88" t="s">
        <v>510</v>
      </c>
      <c r="W47" s="212"/>
      <c r="X47" s="212"/>
      <c r="Y47" s="212"/>
      <c r="Z47" s="212"/>
      <c r="AA47" s="212"/>
      <c r="AB47" s="212"/>
    </row>
    <row r="48" spans="1:29">
      <c r="A48" s="79">
        <v>44</v>
      </c>
      <c r="B48" s="189" t="s">
        <v>64</v>
      </c>
      <c r="C48" s="190"/>
      <c r="D48" s="190"/>
      <c r="E48" s="190"/>
      <c r="F48" s="191"/>
      <c r="G48" s="192" t="s">
        <v>837</v>
      </c>
      <c r="H48" s="193"/>
      <c r="I48" s="193"/>
      <c r="J48" s="194"/>
      <c r="K48" s="195" t="s">
        <v>44</v>
      </c>
      <c r="L48" s="196"/>
      <c r="M48" s="59" t="s">
        <v>43</v>
      </c>
      <c r="N48" s="60" t="s">
        <v>794</v>
      </c>
      <c r="O48" s="85" t="s">
        <v>66</v>
      </c>
      <c r="P48" s="85"/>
      <c r="Q48" s="197"/>
      <c r="R48" s="198"/>
      <c r="S48" s="198"/>
      <c r="T48" s="198"/>
      <c r="U48" s="199"/>
      <c r="V48" s="86" t="s">
        <v>67</v>
      </c>
      <c r="W48" s="200"/>
      <c r="X48" s="200"/>
      <c r="Y48" s="200"/>
      <c r="Z48" s="200"/>
      <c r="AA48" s="200"/>
      <c r="AB48" s="200"/>
    </row>
    <row r="49" spans="1:28" s="2" customFormat="1" ht="13.5" customHeight="1">
      <c r="A49" s="80">
        <v>45</v>
      </c>
      <c r="B49" s="201" t="s">
        <v>592</v>
      </c>
      <c r="C49" s="202"/>
      <c r="D49" s="202"/>
      <c r="E49" s="202"/>
      <c r="F49" s="203"/>
      <c r="G49" s="204" t="s">
        <v>838</v>
      </c>
      <c r="H49" s="205"/>
      <c r="I49" s="205"/>
      <c r="J49" s="206"/>
      <c r="K49" s="207" t="s">
        <v>44</v>
      </c>
      <c r="L49" s="208"/>
      <c r="M49" s="61" t="s">
        <v>43</v>
      </c>
      <c r="N49" s="62" t="s">
        <v>794</v>
      </c>
      <c r="O49" s="87" t="s">
        <v>66</v>
      </c>
      <c r="P49" s="87"/>
      <c r="Q49" s="213"/>
      <c r="R49" s="214"/>
      <c r="S49" s="214"/>
      <c r="T49" s="214"/>
      <c r="U49" s="215"/>
      <c r="V49" s="88" t="s">
        <v>68</v>
      </c>
      <c r="W49" s="212"/>
      <c r="X49" s="212"/>
      <c r="Y49" s="212"/>
      <c r="Z49" s="212"/>
      <c r="AA49" s="212"/>
      <c r="AB49" s="212"/>
    </row>
  </sheetData>
  <mergeCells count="243">
    <mergeCell ref="Q45:U45"/>
    <mergeCell ref="B43:F43"/>
    <mergeCell ref="G43:J43"/>
    <mergeCell ref="K43:L43"/>
    <mergeCell ref="Q43:U43"/>
    <mergeCell ref="W43:AB43"/>
    <mergeCell ref="B44:F44"/>
    <mergeCell ref="G44:J44"/>
    <mergeCell ref="K44:L44"/>
    <mergeCell ref="Q44:U44"/>
    <mergeCell ref="W44:AB44"/>
    <mergeCell ref="B9:F9"/>
    <mergeCell ref="G9:J9"/>
    <mergeCell ref="K9:L9"/>
    <mergeCell ref="Q9:U9"/>
    <mergeCell ref="B4:F4"/>
    <mergeCell ref="G4:J4"/>
    <mergeCell ref="K4:L4"/>
    <mergeCell ref="Q4:U4"/>
    <mergeCell ref="W4:AB4"/>
    <mergeCell ref="B5:F5"/>
    <mergeCell ref="G5:J5"/>
    <mergeCell ref="K5:L5"/>
    <mergeCell ref="Q5:U5"/>
    <mergeCell ref="W5:AB5"/>
    <mergeCell ref="B7:F7"/>
    <mergeCell ref="G7:J7"/>
    <mergeCell ref="K7:L7"/>
    <mergeCell ref="Q7:U7"/>
    <mergeCell ref="W7:AB7"/>
    <mergeCell ref="B6:F6"/>
    <mergeCell ref="G6:J6"/>
    <mergeCell ref="K6:L6"/>
    <mergeCell ref="Q6:U6"/>
    <mergeCell ref="W6:AB6"/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  <mergeCell ref="B16:F16"/>
    <mergeCell ref="G16:J16"/>
    <mergeCell ref="K16:L16"/>
    <mergeCell ref="Q16:U16"/>
    <mergeCell ref="W16:AB16"/>
    <mergeCell ref="W9:AB9"/>
    <mergeCell ref="B8:F8"/>
    <mergeCell ref="G8:J8"/>
    <mergeCell ref="K8:L8"/>
    <mergeCell ref="Q8:U8"/>
    <mergeCell ref="W8:AB8"/>
    <mergeCell ref="B11:F11"/>
    <mergeCell ref="G11:J11"/>
    <mergeCell ref="K11:L11"/>
    <mergeCell ref="Q11:U11"/>
    <mergeCell ref="W11:AB11"/>
    <mergeCell ref="B10:F10"/>
    <mergeCell ref="G10:J10"/>
    <mergeCell ref="K10:L10"/>
    <mergeCell ref="Q10:U10"/>
    <mergeCell ref="W10:AB10"/>
    <mergeCell ref="B12:F12"/>
    <mergeCell ref="G12:J12"/>
    <mergeCell ref="K12:L12"/>
    <mergeCell ref="B33:F33"/>
    <mergeCell ref="G33:J33"/>
    <mergeCell ref="K33:L33"/>
    <mergeCell ref="Q33:U33"/>
    <mergeCell ref="W33:AB33"/>
    <mergeCell ref="B32:F32"/>
    <mergeCell ref="G32:J32"/>
    <mergeCell ref="K32:L32"/>
    <mergeCell ref="Q32:U32"/>
    <mergeCell ref="W32:AB32"/>
    <mergeCell ref="B19:F19"/>
    <mergeCell ref="G19:J19"/>
    <mergeCell ref="K19:L19"/>
    <mergeCell ref="Q19:U19"/>
    <mergeCell ref="W19:AB19"/>
    <mergeCell ref="B17:F17"/>
    <mergeCell ref="G17:J17"/>
    <mergeCell ref="K17:L17"/>
    <mergeCell ref="Q17:U17"/>
    <mergeCell ref="W17:AB17"/>
    <mergeCell ref="B18:F18"/>
    <mergeCell ref="G18:J18"/>
    <mergeCell ref="K18:L18"/>
    <mergeCell ref="Q18:U18"/>
    <mergeCell ref="W18:AB18"/>
    <mergeCell ref="B22:F22"/>
    <mergeCell ref="G22:J22"/>
    <mergeCell ref="K22:L22"/>
    <mergeCell ref="Q22:U22"/>
    <mergeCell ref="W22:AB22"/>
    <mergeCell ref="B20:F20"/>
    <mergeCell ref="G20:J20"/>
    <mergeCell ref="K20:L20"/>
    <mergeCell ref="Q20:U20"/>
    <mergeCell ref="W20:AB20"/>
    <mergeCell ref="B21:F21"/>
    <mergeCell ref="G21:J21"/>
    <mergeCell ref="K21:L21"/>
    <mergeCell ref="Q21:U21"/>
    <mergeCell ref="W21:AB21"/>
    <mergeCell ref="B23:F23"/>
    <mergeCell ref="G23:J23"/>
    <mergeCell ref="K23:L23"/>
    <mergeCell ref="Q23:U23"/>
    <mergeCell ref="W23:AB23"/>
    <mergeCell ref="B24:F24"/>
    <mergeCell ref="G24:J24"/>
    <mergeCell ref="K24:L24"/>
    <mergeCell ref="Q24:U24"/>
    <mergeCell ref="W24:AB24"/>
    <mergeCell ref="K28:L28"/>
    <mergeCell ref="Q28:U28"/>
    <mergeCell ref="W28:AB28"/>
    <mergeCell ref="B27:F27"/>
    <mergeCell ref="G27:J27"/>
    <mergeCell ref="K27:L27"/>
    <mergeCell ref="B25:F25"/>
    <mergeCell ref="G25:J25"/>
    <mergeCell ref="K25:L25"/>
    <mergeCell ref="Q25:U25"/>
    <mergeCell ref="W25:AB25"/>
    <mergeCell ref="Q27:U27"/>
    <mergeCell ref="W27:AB27"/>
    <mergeCell ref="B26:F26"/>
    <mergeCell ref="G26:J26"/>
    <mergeCell ref="K26:L26"/>
    <mergeCell ref="Q26:U26"/>
    <mergeCell ref="W26:AB26"/>
    <mergeCell ref="B28:F28"/>
    <mergeCell ref="G28:J28"/>
    <mergeCell ref="W31:AB31"/>
    <mergeCell ref="B31:F31"/>
    <mergeCell ref="G31:J31"/>
    <mergeCell ref="K31:L31"/>
    <mergeCell ref="Q31:U31"/>
    <mergeCell ref="B29:F29"/>
    <mergeCell ref="G29:J29"/>
    <mergeCell ref="K29:L29"/>
    <mergeCell ref="Q29:U29"/>
    <mergeCell ref="W29:AB29"/>
    <mergeCell ref="B30:F30"/>
    <mergeCell ref="G30:J30"/>
    <mergeCell ref="K30:L30"/>
    <mergeCell ref="Q30:U30"/>
    <mergeCell ref="W30:AB30"/>
    <mergeCell ref="Q12:U12"/>
    <mergeCell ref="W12:AB12"/>
    <mergeCell ref="B15:F15"/>
    <mergeCell ref="G15:J15"/>
    <mergeCell ref="K15:L15"/>
    <mergeCell ref="Q15:U15"/>
    <mergeCell ref="W15:AB15"/>
    <mergeCell ref="B14:F14"/>
    <mergeCell ref="G14:J14"/>
    <mergeCell ref="K14:L14"/>
    <mergeCell ref="Q14:U14"/>
    <mergeCell ref="W14:AB14"/>
    <mergeCell ref="B13:F13"/>
    <mergeCell ref="G13:J13"/>
    <mergeCell ref="K13:L13"/>
    <mergeCell ref="Q13:U13"/>
    <mergeCell ref="W13:AB13"/>
    <mergeCell ref="B49:F49"/>
    <mergeCell ref="G49:J49"/>
    <mergeCell ref="K49:L49"/>
    <mergeCell ref="Q49:U49"/>
    <mergeCell ref="W49:AB49"/>
    <mergeCell ref="W45:AB45"/>
    <mergeCell ref="B46:F46"/>
    <mergeCell ref="G46:J46"/>
    <mergeCell ref="K46:L46"/>
    <mergeCell ref="Q46:U46"/>
    <mergeCell ref="W46:AB46"/>
    <mergeCell ref="B48:F48"/>
    <mergeCell ref="G48:J48"/>
    <mergeCell ref="K48:L48"/>
    <mergeCell ref="Q48:U48"/>
    <mergeCell ref="W48:AB48"/>
    <mergeCell ref="B47:F47"/>
    <mergeCell ref="G47:J47"/>
    <mergeCell ref="K47:L47"/>
    <mergeCell ref="Q47:U47"/>
    <mergeCell ref="W47:AB47"/>
    <mergeCell ref="B45:F45"/>
    <mergeCell ref="G45:J45"/>
    <mergeCell ref="K45:L45"/>
    <mergeCell ref="B36:F36"/>
    <mergeCell ref="G36:J36"/>
    <mergeCell ref="K36:L36"/>
    <mergeCell ref="Q36:U36"/>
    <mergeCell ref="W36:AB36"/>
    <mergeCell ref="B37:F37"/>
    <mergeCell ref="G37:J37"/>
    <mergeCell ref="K37:L37"/>
    <mergeCell ref="Q37:U37"/>
    <mergeCell ref="W37:AB37"/>
    <mergeCell ref="B34:F34"/>
    <mergeCell ref="G34:J34"/>
    <mergeCell ref="K34:L34"/>
    <mergeCell ref="Q34:U34"/>
    <mergeCell ref="W34:AB34"/>
    <mergeCell ref="B35:F35"/>
    <mergeCell ref="G35:J35"/>
    <mergeCell ref="K35:L35"/>
    <mergeCell ref="Q35:U35"/>
    <mergeCell ref="W35:AB35"/>
    <mergeCell ref="B38:F38"/>
    <mergeCell ref="G38:J38"/>
    <mergeCell ref="K38:L38"/>
    <mergeCell ref="Q38:U38"/>
    <mergeCell ref="W38:AB38"/>
    <mergeCell ref="B39:F39"/>
    <mergeCell ref="G39:J39"/>
    <mergeCell ref="K39:L39"/>
    <mergeCell ref="Q39:U39"/>
    <mergeCell ref="W39:AB39"/>
    <mergeCell ref="B42:F42"/>
    <mergeCell ref="G42:J42"/>
    <mergeCell ref="K42:L42"/>
    <mergeCell ref="Q42:U42"/>
    <mergeCell ref="W42:AB42"/>
    <mergeCell ref="B40:F40"/>
    <mergeCell ref="G40:J40"/>
    <mergeCell ref="K40:L40"/>
    <mergeCell ref="Q40:U40"/>
    <mergeCell ref="W40:AB40"/>
    <mergeCell ref="B41:F41"/>
    <mergeCell ref="G41:J41"/>
    <mergeCell ref="K41:L41"/>
    <mergeCell ref="Q41:U41"/>
    <mergeCell ref="W41:AB41"/>
  </mergeCells>
  <phoneticPr fontId="7"/>
  <conditionalFormatting sqref="G5:J5">
    <cfRule type="expression" dxfId="393" priority="77" stopIfTrue="1">
      <formula>LEN(G5)&gt;30</formula>
    </cfRule>
  </conditionalFormatting>
  <conditionalFormatting sqref="G29:J29">
    <cfRule type="expression" dxfId="392" priority="56" stopIfTrue="1">
      <formula>LEN(G29)&gt;30</formula>
    </cfRule>
  </conditionalFormatting>
  <conditionalFormatting sqref="G6:J11">
    <cfRule type="expression" dxfId="391" priority="55" stopIfTrue="1">
      <formula>LEN(G6)&gt;30</formula>
    </cfRule>
  </conditionalFormatting>
  <conditionalFormatting sqref="G23:J23">
    <cfRule type="expression" dxfId="390" priority="54" stopIfTrue="1">
      <formula>LEN(G23)&gt;30</formula>
    </cfRule>
  </conditionalFormatting>
  <conditionalFormatting sqref="G17:J17">
    <cfRule type="expression" dxfId="389" priority="53" stopIfTrue="1">
      <formula>LEN(G17)&gt;30</formula>
    </cfRule>
  </conditionalFormatting>
  <conditionalFormatting sqref="G12:J16">
    <cfRule type="expression" dxfId="388" priority="44" stopIfTrue="1">
      <formula>LEN(G12)&gt;30</formula>
    </cfRule>
  </conditionalFormatting>
  <conditionalFormatting sqref="G18:J22">
    <cfRule type="expression" dxfId="387" priority="43" stopIfTrue="1">
      <formula>LEN(G18)&gt;30</formula>
    </cfRule>
  </conditionalFormatting>
  <conditionalFormatting sqref="G24:J28">
    <cfRule type="expression" dxfId="386" priority="42" stopIfTrue="1">
      <formula>LEN(G24)&gt;30</formula>
    </cfRule>
  </conditionalFormatting>
  <conditionalFormatting sqref="G49:J49">
    <cfRule type="expression" dxfId="385" priority="7" stopIfTrue="1">
      <formula>LEN(G49)&gt;30</formula>
    </cfRule>
  </conditionalFormatting>
  <conditionalFormatting sqref="G30:J31">
    <cfRule type="expression" dxfId="384" priority="6" stopIfTrue="1">
      <formula>LEN(G30)&gt;30</formula>
    </cfRule>
  </conditionalFormatting>
  <conditionalFormatting sqref="G43:J43">
    <cfRule type="expression" dxfId="383" priority="5" stopIfTrue="1">
      <formula>LEN(G43)&gt;30</formula>
    </cfRule>
  </conditionalFormatting>
  <conditionalFormatting sqref="G37:J37">
    <cfRule type="expression" dxfId="382" priority="4" stopIfTrue="1">
      <formula>LEN(G37)&gt;30</formula>
    </cfRule>
  </conditionalFormatting>
  <conditionalFormatting sqref="G32:J36">
    <cfRule type="expression" dxfId="381" priority="3" stopIfTrue="1">
      <formula>LEN(G32)&gt;30</formula>
    </cfRule>
  </conditionalFormatting>
  <conditionalFormatting sqref="G38:J42">
    <cfRule type="expression" dxfId="380" priority="2" stopIfTrue="1">
      <formula>LEN(G38)&gt;30</formula>
    </cfRule>
  </conditionalFormatting>
  <conditionalFormatting sqref="G44:J48">
    <cfRule type="expression" dxfId="379" priority="1" stopIfTrue="1">
      <formula>LEN(G44)&gt;30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58">
    <pageSetUpPr fitToPage="1"/>
  </sheetPr>
  <dimension ref="A1:AB10"/>
  <sheetViews>
    <sheetView workbookViewId="0">
      <pane xSplit="1" ySplit="4" topLeftCell="B5" activePane="bottomRight" state="frozenSplit"/>
      <selection activeCell="A6" sqref="A6"/>
      <selection pane="topRight" activeCell="A6" sqref="A6"/>
      <selection pane="bottomLeft" activeCell="A6" sqref="A6"/>
      <selection pane="bottomRight" activeCell="M16" sqref="A1:XFD1048576"/>
    </sheetView>
  </sheetViews>
  <sheetFormatPr defaultRowHeight="13.5"/>
  <cols>
    <col min="1" max="1" width="4.625" style="70" customWidth="1"/>
    <col min="2" max="6" width="4.875" style="70" customWidth="1"/>
    <col min="7" max="21" width="4.625" style="70" customWidth="1"/>
    <col min="22" max="22" width="56.625" style="70" customWidth="1"/>
    <col min="23" max="28" width="4.625" style="70" customWidth="1"/>
    <col min="29" max="16384" width="9" style="69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110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83"/>
      <c r="B2" s="220" t="s">
        <v>69</v>
      </c>
      <c r="C2" s="220"/>
      <c r="D2" s="220"/>
      <c r="E2" s="220"/>
      <c r="F2" s="220"/>
      <c r="G2" s="220"/>
      <c r="H2" s="221"/>
      <c r="I2" s="217" t="s">
        <v>593</v>
      </c>
      <c r="J2" s="217"/>
      <c r="K2" s="217"/>
      <c r="L2" s="217"/>
      <c r="M2" s="217"/>
      <c r="N2" s="217"/>
      <c r="O2" s="217"/>
      <c r="P2" s="223" t="s">
        <v>1125</v>
      </c>
      <c r="Q2" s="223"/>
      <c r="R2" s="223"/>
      <c r="S2" s="223"/>
      <c r="T2" s="223"/>
      <c r="U2" s="223"/>
      <c r="V2" s="91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74" t="s">
        <v>6</v>
      </c>
      <c r="B3" s="219" t="s">
        <v>595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111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111" t="s">
        <v>11</v>
      </c>
      <c r="N4" s="111" t="s">
        <v>12</v>
      </c>
      <c r="O4" s="111" t="s">
        <v>13</v>
      </c>
      <c r="P4" s="111" t="s">
        <v>14</v>
      </c>
      <c r="Q4" s="228" t="s">
        <v>15</v>
      </c>
      <c r="R4" s="228"/>
      <c r="S4" s="228"/>
      <c r="T4" s="228"/>
      <c r="U4" s="228"/>
      <c r="V4" s="111" t="s">
        <v>16</v>
      </c>
      <c r="W4" s="228" t="s">
        <v>17</v>
      </c>
      <c r="X4" s="228"/>
      <c r="Y4" s="228"/>
      <c r="Z4" s="228"/>
      <c r="AA4" s="228"/>
      <c r="AB4" s="228"/>
    </row>
    <row r="5" spans="1:28" s="71" customFormat="1" ht="14.25" thickTop="1">
      <c r="A5" s="77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8" t="s">
        <v>21</v>
      </c>
      <c r="P5" s="78" t="s">
        <v>25</v>
      </c>
      <c r="Q5" s="234"/>
      <c r="R5" s="235"/>
      <c r="S5" s="235"/>
      <c r="T5" s="235"/>
      <c r="U5" s="236"/>
      <c r="V5" s="84"/>
      <c r="W5" s="237"/>
      <c r="X5" s="238"/>
      <c r="Y5" s="238"/>
      <c r="Z5" s="238"/>
      <c r="AA5" s="238"/>
      <c r="AB5" s="238"/>
    </row>
    <row r="6" spans="1:28" s="96" customFormat="1">
      <c r="A6" s="68">
        <v>2</v>
      </c>
      <c r="B6" s="262" t="s">
        <v>594</v>
      </c>
      <c r="C6" s="263"/>
      <c r="D6" s="263"/>
      <c r="E6" s="263"/>
      <c r="F6" s="264"/>
      <c r="G6" s="192" t="s">
        <v>73</v>
      </c>
      <c r="H6" s="193"/>
      <c r="I6" s="193"/>
      <c r="J6" s="194"/>
      <c r="K6" s="261" t="s">
        <v>78</v>
      </c>
      <c r="L6" s="239"/>
      <c r="M6" s="59">
        <v>1</v>
      </c>
      <c r="N6" s="60" t="s">
        <v>794</v>
      </c>
      <c r="O6" s="85" t="s">
        <v>25</v>
      </c>
      <c r="P6" s="85" t="s">
        <v>25</v>
      </c>
      <c r="Q6" s="246"/>
      <c r="R6" s="247"/>
      <c r="S6" s="247"/>
      <c r="T6" s="247"/>
      <c r="U6" s="248"/>
      <c r="V6" s="86"/>
      <c r="W6" s="200"/>
      <c r="X6" s="200"/>
      <c r="Y6" s="200"/>
      <c r="Z6" s="200"/>
      <c r="AA6" s="200"/>
      <c r="AB6" s="200"/>
    </row>
    <row r="7" spans="1:28">
      <c r="A7" s="67">
        <v>3</v>
      </c>
      <c r="B7" s="201" t="s">
        <v>600</v>
      </c>
      <c r="C7" s="202"/>
      <c r="D7" s="202"/>
      <c r="E7" s="202"/>
      <c r="F7" s="203"/>
      <c r="G7" s="204" t="s">
        <v>1126</v>
      </c>
      <c r="H7" s="205"/>
      <c r="I7" s="205"/>
      <c r="J7" s="206"/>
      <c r="K7" s="207" t="s">
        <v>77</v>
      </c>
      <c r="L7" s="208"/>
      <c r="M7" s="61">
        <v>1</v>
      </c>
      <c r="N7" s="62" t="s">
        <v>794</v>
      </c>
      <c r="O7" s="87"/>
      <c r="P7" s="87"/>
      <c r="Q7" s="213"/>
      <c r="R7" s="214"/>
      <c r="S7" s="214"/>
      <c r="T7" s="214"/>
      <c r="U7" s="215"/>
      <c r="V7" s="88"/>
      <c r="W7" s="212"/>
      <c r="X7" s="212"/>
      <c r="Y7" s="212"/>
      <c r="Z7" s="212"/>
      <c r="AA7" s="212"/>
      <c r="AB7" s="212"/>
    </row>
    <row r="8" spans="1:28">
      <c r="A8" s="68">
        <v>4</v>
      </c>
      <c r="B8" s="262" t="s">
        <v>599</v>
      </c>
      <c r="C8" s="263"/>
      <c r="D8" s="263"/>
      <c r="E8" s="263"/>
      <c r="F8" s="264"/>
      <c r="G8" s="192" t="s">
        <v>1127</v>
      </c>
      <c r="H8" s="193"/>
      <c r="I8" s="193"/>
      <c r="J8" s="194"/>
      <c r="K8" s="261" t="s">
        <v>602</v>
      </c>
      <c r="L8" s="239"/>
      <c r="M8" s="59">
        <v>100</v>
      </c>
      <c r="N8" s="60" t="s">
        <v>794</v>
      </c>
      <c r="O8" s="85"/>
      <c r="P8" s="85"/>
      <c r="Q8" s="246"/>
      <c r="R8" s="247"/>
      <c r="S8" s="247"/>
      <c r="T8" s="247"/>
      <c r="U8" s="248"/>
      <c r="V8" s="86"/>
      <c r="W8" s="249"/>
      <c r="X8" s="250"/>
      <c r="Y8" s="250"/>
      <c r="Z8" s="250"/>
      <c r="AA8" s="250"/>
      <c r="AB8" s="251"/>
    </row>
    <row r="9" spans="1:28" s="96" customFormat="1">
      <c r="A9" s="95">
        <v>5</v>
      </c>
      <c r="B9" s="201" t="s">
        <v>64</v>
      </c>
      <c r="C9" s="202"/>
      <c r="D9" s="202"/>
      <c r="E9" s="202"/>
      <c r="F9" s="203"/>
      <c r="G9" s="204" t="s">
        <v>837</v>
      </c>
      <c r="H9" s="205"/>
      <c r="I9" s="205"/>
      <c r="J9" s="206"/>
      <c r="K9" s="207" t="s">
        <v>44</v>
      </c>
      <c r="L9" s="208"/>
      <c r="M9" s="61" t="s">
        <v>43</v>
      </c>
      <c r="N9" s="62" t="s">
        <v>794</v>
      </c>
      <c r="O9" s="87"/>
      <c r="P9" s="87"/>
      <c r="Q9" s="213"/>
      <c r="R9" s="214"/>
      <c r="S9" s="214"/>
      <c r="T9" s="214"/>
      <c r="U9" s="215"/>
      <c r="V9" s="88"/>
      <c r="W9" s="243"/>
      <c r="X9" s="244"/>
      <c r="Y9" s="244"/>
      <c r="Z9" s="244"/>
      <c r="AA9" s="244"/>
      <c r="AB9" s="245"/>
    </row>
    <row r="10" spans="1:28">
      <c r="A10" s="68">
        <v>6</v>
      </c>
      <c r="B10" s="262" t="s">
        <v>601</v>
      </c>
      <c r="C10" s="263"/>
      <c r="D10" s="263"/>
      <c r="E10" s="263"/>
      <c r="F10" s="264"/>
      <c r="G10" s="192" t="s">
        <v>838</v>
      </c>
      <c r="H10" s="193"/>
      <c r="I10" s="193"/>
      <c r="J10" s="194"/>
      <c r="K10" s="261" t="s">
        <v>44</v>
      </c>
      <c r="L10" s="239"/>
      <c r="M10" s="59" t="s">
        <v>43</v>
      </c>
      <c r="N10" s="60" t="s">
        <v>794</v>
      </c>
      <c r="O10" s="85"/>
      <c r="P10" s="85"/>
      <c r="Q10" s="246"/>
      <c r="R10" s="247"/>
      <c r="S10" s="247"/>
      <c r="T10" s="247"/>
      <c r="U10" s="248"/>
      <c r="V10" s="86"/>
      <c r="W10" s="249"/>
      <c r="X10" s="250"/>
      <c r="Y10" s="250"/>
      <c r="Z10" s="250"/>
      <c r="AA10" s="250"/>
      <c r="AB10" s="251"/>
    </row>
  </sheetData>
  <mergeCells count="48"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  <mergeCell ref="B5:F5"/>
    <mergeCell ref="G5:J5"/>
    <mergeCell ref="K5:L5"/>
    <mergeCell ref="Q5:U5"/>
    <mergeCell ref="W5:AB5"/>
    <mergeCell ref="B4:F4"/>
    <mergeCell ref="G4:J4"/>
    <mergeCell ref="K4:L4"/>
    <mergeCell ref="Q4:U4"/>
    <mergeCell ref="W4:AB4"/>
    <mergeCell ref="B7:F7"/>
    <mergeCell ref="G7:J7"/>
    <mergeCell ref="K7:L7"/>
    <mergeCell ref="Q7:U7"/>
    <mergeCell ref="W7:AB7"/>
    <mergeCell ref="B6:F6"/>
    <mergeCell ref="G6:J6"/>
    <mergeCell ref="K6:L6"/>
    <mergeCell ref="Q6:U6"/>
    <mergeCell ref="W6:AB6"/>
    <mergeCell ref="B10:F10"/>
    <mergeCell ref="G10:J10"/>
    <mergeCell ref="K10:L10"/>
    <mergeCell ref="Q10:U10"/>
    <mergeCell ref="W10:AB10"/>
    <mergeCell ref="B9:F9"/>
    <mergeCell ref="G9:J9"/>
    <mergeCell ref="K9:L9"/>
    <mergeCell ref="Q9:U9"/>
    <mergeCell ref="W9:AB9"/>
    <mergeCell ref="B8:F8"/>
    <mergeCell ref="G8:J8"/>
    <mergeCell ref="K8:L8"/>
    <mergeCell ref="Q8:U8"/>
    <mergeCell ref="W8:AB8"/>
  </mergeCells>
  <phoneticPr fontId="7"/>
  <conditionalFormatting sqref="G5:J5">
    <cfRule type="expression" dxfId="113" priority="10" stopIfTrue="1">
      <formula>LEN(G5)&gt;30</formula>
    </cfRule>
  </conditionalFormatting>
  <conditionalFormatting sqref="G9:J9">
    <cfRule type="expression" dxfId="112" priority="6" stopIfTrue="1">
      <formula>LEN(G9)&gt;30</formula>
    </cfRule>
  </conditionalFormatting>
  <conditionalFormatting sqref="G7:J7">
    <cfRule type="expression" dxfId="111" priority="4" stopIfTrue="1">
      <formula>LEN(G7)&gt;30</formula>
    </cfRule>
  </conditionalFormatting>
  <conditionalFormatting sqref="G6:J6">
    <cfRule type="expression" dxfId="110" priority="5" stopIfTrue="1">
      <formula>LEN(#REF!)&gt;30</formula>
    </cfRule>
  </conditionalFormatting>
  <conditionalFormatting sqref="G8:J8">
    <cfRule type="expression" dxfId="109" priority="2" stopIfTrue="1">
      <formula>LEN(G8)&gt;30</formula>
    </cfRule>
  </conditionalFormatting>
  <conditionalFormatting sqref="G10:J10">
    <cfRule type="expression" dxfId="108" priority="1" stopIfTrue="1">
      <formula>LEN(G10)&gt;30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60">
    <pageSetUpPr fitToPage="1"/>
  </sheetPr>
  <dimension ref="A1:AB13"/>
  <sheetViews>
    <sheetView zoomScaleNormal="100" workbookViewId="0">
      <pane xSplit="1" ySplit="4" topLeftCell="B5" activePane="bottomRight" state="frozenSplit"/>
      <selection activeCell="A6" sqref="A6"/>
      <selection pane="topRight" activeCell="A6" sqref="A6"/>
      <selection pane="bottomLeft" activeCell="A6" sqref="A6"/>
      <selection pane="bottomRight" activeCell="B5" sqref="A1:AB13"/>
    </sheetView>
  </sheetViews>
  <sheetFormatPr defaultRowHeight="13.5"/>
  <cols>
    <col min="1" max="1" width="4.625" style="70" customWidth="1"/>
    <col min="2" max="6" width="4.875" style="70" customWidth="1"/>
    <col min="7" max="21" width="4.625" style="70" customWidth="1"/>
    <col min="22" max="22" width="56.625" style="70" customWidth="1"/>
    <col min="23" max="28" width="4.625" style="70" customWidth="1"/>
    <col min="29" max="16384" width="9" style="69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97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83"/>
      <c r="B2" s="220" t="s">
        <v>69</v>
      </c>
      <c r="C2" s="220"/>
      <c r="D2" s="220"/>
      <c r="E2" s="220"/>
      <c r="F2" s="220"/>
      <c r="G2" s="220"/>
      <c r="H2" s="221"/>
      <c r="I2" s="217" t="s">
        <v>399</v>
      </c>
      <c r="J2" s="217"/>
      <c r="K2" s="217"/>
      <c r="L2" s="217"/>
      <c r="M2" s="217"/>
      <c r="N2" s="217"/>
      <c r="O2" s="217"/>
      <c r="P2" s="223" t="s">
        <v>1128</v>
      </c>
      <c r="Q2" s="223"/>
      <c r="R2" s="223"/>
      <c r="S2" s="223"/>
      <c r="T2" s="223"/>
      <c r="U2" s="223"/>
      <c r="V2" s="91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74" t="s">
        <v>6</v>
      </c>
      <c r="B3" s="219" t="s">
        <v>466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98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98" t="s">
        <v>11</v>
      </c>
      <c r="N4" s="98" t="s">
        <v>12</v>
      </c>
      <c r="O4" s="98" t="s">
        <v>13</v>
      </c>
      <c r="P4" s="98" t="s">
        <v>14</v>
      </c>
      <c r="Q4" s="228" t="s">
        <v>15</v>
      </c>
      <c r="R4" s="228"/>
      <c r="S4" s="228"/>
      <c r="T4" s="228"/>
      <c r="U4" s="228"/>
      <c r="V4" s="98" t="s">
        <v>16</v>
      </c>
      <c r="W4" s="228" t="s">
        <v>17</v>
      </c>
      <c r="X4" s="228"/>
      <c r="Y4" s="228"/>
      <c r="Z4" s="228"/>
      <c r="AA4" s="228"/>
      <c r="AB4" s="228"/>
    </row>
    <row r="5" spans="1:28" s="71" customFormat="1" ht="14.25" thickTop="1">
      <c r="A5" s="77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8" t="s">
        <v>21</v>
      </c>
      <c r="P5" s="78" t="s">
        <v>25</v>
      </c>
      <c r="Q5" s="234"/>
      <c r="R5" s="235"/>
      <c r="S5" s="235"/>
      <c r="T5" s="235"/>
      <c r="U5" s="236"/>
      <c r="V5" s="84"/>
      <c r="W5" s="237"/>
      <c r="X5" s="238"/>
      <c r="Y5" s="238"/>
      <c r="Z5" s="238"/>
      <c r="AA5" s="238"/>
      <c r="AB5" s="238"/>
    </row>
    <row r="6" spans="1:28">
      <c r="A6" s="76">
        <v>2</v>
      </c>
      <c r="B6" s="189" t="s">
        <v>405</v>
      </c>
      <c r="C6" s="190"/>
      <c r="D6" s="190"/>
      <c r="E6" s="190"/>
      <c r="F6" s="191"/>
      <c r="G6" s="192" t="s">
        <v>852</v>
      </c>
      <c r="H6" s="193"/>
      <c r="I6" s="193"/>
      <c r="J6" s="194"/>
      <c r="K6" s="195" t="s">
        <v>77</v>
      </c>
      <c r="L6" s="196"/>
      <c r="M6" s="59">
        <v>2</v>
      </c>
      <c r="N6" s="60" t="s">
        <v>794</v>
      </c>
      <c r="O6" s="85" t="s">
        <v>25</v>
      </c>
      <c r="P6" s="85" t="s">
        <v>25</v>
      </c>
      <c r="Q6" s="197"/>
      <c r="R6" s="198"/>
      <c r="S6" s="198"/>
      <c r="T6" s="198"/>
      <c r="U6" s="199"/>
      <c r="V6" s="86"/>
      <c r="W6" s="200"/>
      <c r="X6" s="200"/>
      <c r="Y6" s="200"/>
      <c r="Z6" s="200"/>
      <c r="AA6" s="200"/>
      <c r="AB6" s="200"/>
    </row>
    <row r="7" spans="1:28">
      <c r="A7" s="80">
        <v>3</v>
      </c>
      <c r="B7" s="201" t="s">
        <v>535</v>
      </c>
      <c r="C7" s="202"/>
      <c r="D7" s="202"/>
      <c r="E7" s="202"/>
      <c r="F7" s="203"/>
      <c r="G7" s="204" t="s">
        <v>1119</v>
      </c>
      <c r="H7" s="205"/>
      <c r="I7" s="205"/>
      <c r="J7" s="206"/>
      <c r="K7" s="207" t="s">
        <v>77</v>
      </c>
      <c r="L7" s="208"/>
      <c r="M7" s="61">
        <v>1</v>
      </c>
      <c r="N7" s="62" t="s">
        <v>794</v>
      </c>
      <c r="O7" s="87" t="s">
        <v>25</v>
      </c>
      <c r="P7" s="87" t="s">
        <v>25</v>
      </c>
      <c r="Q7" s="209"/>
      <c r="R7" s="210"/>
      <c r="S7" s="210"/>
      <c r="T7" s="210"/>
      <c r="U7" s="211"/>
      <c r="V7" s="88"/>
      <c r="W7" s="212"/>
      <c r="X7" s="212"/>
      <c r="Y7" s="212"/>
      <c r="Z7" s="212"/>
      <c r="AA7" s="212"/>
      <c r="AB7" s="212"/>
    </row>
    <row r="8" spans="1:28" s="71" customFormat="1">
      <c r="A8" s="79">
        <v>4</v>
      </c>
      <c r="B8" s="189" t="s">
        <v>401</v>
      </c>
      <c r="C8" s="190"/>
      <c r="D8" s="190"/>
      <c r="E8" s="190"/>
      <c r="F8" s="191"/>
      <c r="G8" s="192" t="s">
        <v>1129</v>
      </c>
      <c r="H8" s="193"/>
      <c r="I8" s="193"/>
      <c r="J8" s="194"/>
      <c r="K8" s="195" t="s">
        <v>77</v>
      </c>
      <c r="L8" s="196"/>
      <c r="M8" s="59">
        <v>1</v>
      </c>
      <c r="N8" s="60" t="s">
        <v>794</v>
      </c>
      <c r="O8" s="85"/>
      <c r="P8" s="85"/>
      <c r="Q8" s="197"/>
      <c r="R8" s="198"/>
      <c r="S8" s="198"/>
      <c r="T8" s="198"/>
      <c r="U8" s="199"/>
      <c r="V8" s="86"/>
      <c r="W8" s="200"/>
      <c r="X8" s="200"/>
      <c r="Y8" s="200"/>
      <c r="Z8" s="200"/>
      <c r="AA8" s="200"/>
      <c r="AB8" s="200"/>
    </row>
    <row r="9" spans="1:28">
      <c r="A9" s="80">
        <v>5</v>
      </c>
      <c r="B9" s="201" t="s">
        <v>400</v>
      </c>
      <c r="C9" s="202"/>
      <c r="D9" s="202"/>
      <c r="E9" s="202"/>
      <c r="F9" s="203"/>
      <c r="G9" s="204" t="s">
        <v>1130</v>
      </c>
      <c r="H9" s="205"/>
      <c r="I9" s="205"/>
      <c r="J9" s="206"/>
      <c r="K9" s="207" t="s">
        <v>77</v>
      </c>
      <c r="L9" s="208"/>
      <c r="M9" s="61">
        <v>1</v>
      </c>
      <c r="N9" s="62" t="s">
        <v>794</v>
      </c>
      <c r="O9" s="87"/>
      <c r="P9" s="87"/>
      <c r="Q9" s="209"/>
      <c r="R9" s="210"/>
      <c r="S9" s="210"/>
      <c r="T9" s="210"/>
      <c r="U9" s="211"/>
      <c r="V9" s="88"/>
      <c r="W9" s="212"/>
      <c r="X9" s="212"/>
      <c r="Y9" s="212"/>
      <c r="Z9" s="212"/>
      <c r="AA9" s="212"/>
      <c r="AB9" s="212"/>
    </row>
    <row r="10" spans="1:28" s="71" customFormat="1">
      <c r="A10" s="76">
        <v>6</v>
      </c>
      <c r="B10" s="189" t="s">
        <v>402</v>
      </c>
      <c r="C10" s="190"/>
      <c r="D10" s="190"/>
      <c r="E10" s="190"/>
      <c r="F10" s="191"/>
      <c r="G10" s="192" t="s">
        <v>1131</v>
      </c>
      <c r="H10" s="193"/>
      <c r="I10" s="193"/>
      <c r="J10" s="194"/>
      <c r="K10" s="195" t="s">
        <v>77</v>
      </c>
      <c r="L10" s="196"/>
      <c r="M10" s="59">
        <v>1</v>
      </c>
      <c r="N10" s="60" t="s">
        <v>794</v>
      </c>
      <c r="O10" s="85"/>
      <c r="P10" s="85"/>
      <c r="Q10" s="197"/>
      <c r="R10" s="198"/>
      <c r="S10" s="198"/>
      <c r="T10" s="198"/>
      <c r="U10" s="199"/>
      <c r="V10" s="86"/>
      <c r="W10" s="200"/>
      <c r="X10" s="200"/>
      <c r="Y10" s="200"/>
      <c r="Z10" s="200"/>
      <c r="AA10" s="200"/>
      <c r="AB10" s="200"/>
    </row>
    <row r="11" spans="1:28" s="71" customFormat="1">
      <c r="A11" s="80">
        <v>7</v>
      </c>
      <c r="B11" s="201" t="s">
        <v>536</v>
      </c>
      <c r="C11" s="202"/>
      <c r="D11" s="202"/>
      <c r="E11" s="202"/>
      <c r="F11" s="203"/>
      <c r="G11" s="204" t="s">
        <v>1132</v>
      </c>
      <c r="H11" s="205"/>
      <c r="I11" s="205"/>
      <c r="J11" s="206"/>
      <c r="K11" s="207" t="s">
        <v>77</v>
      </c>
      <c r="L11" s="208"/>
      <c r="M11" s="61">
        <v>1</v>
      </c>
      <c r="N11" s="62" t="s">
        <v>794</v>
      </c>
      <c r="O11" s="87"/>
      <c r="P11" s="87"/>
      <c r="Q11" s="209"/>
      <c r="R11" s="210"/>
      <c r="S11" s="210"/>
      <c r="T11" s="210"/>
      <c r="U11" s="211"/>
      <c r="V11" s="88"/>
      <c r="W11" s="212"/>
      <c r="X11" s="212"/>
      <c r="Y11" s="212"/>
      <c r="Z11" s="212"/>
      <c r="AA11" s="212"/>
      <c r="AB11" s="212"/>
    </row>
    <row r="12" spans="1:28">
      <c r="A12" s="79">
        <v>8</v>
      </c>
      <c r="B12" s="189" t="s">
        <v>64</v>
      </c>
      <c r="C12" s="190"/>
      <c r="D12" s="190"/>
      <c r="E12" s="190"/>
      <c r="F12" s="191"/>
      <c r="G12" s="192" t="s">
        <v>837</v>
      </c>
      <c r="H12" s="193"/>
      <c r="I12" s="193"/>
      <c r="J12" s="194"/>
      <c r="K12" s="195" t="s">
        <v>44</v>
      </c>
      <c r="L12" s="196"/>
      <c r="M12" s="59" t="s">
        <v>43</v>
      </c>
      <c r="N12" s="60" t="s">
        <v>794</v>
      </c>
      <c r="O12" s="85" t="s">
        <v>21</v>
      </c>
      <c r="P12" s="85"/>
      <c r="Q12" s="197"/>
      <c r="R12" s="198"/>
      <c r="S12" s="198"/>
      <c r="T12" s="198"/>
      <c r="U12" s="199"/>
      <c r="V12" s="86" t="s">
        <v>67</v>
      </c>
      <c r="W12" s="200"/>
      <c r="X12" s="200"/>
      <c r="Y12" s="200"/>
      <c r="Z12" s="200"/>
      <c r="AA12" s="200"/>
      <c r="AB12" s="200"/>
    </row>
    <row r="13" spans="1:28" s="71" customFormat="1" ht="13.5" customHeight="1">
      <c r="A13" s="80">
        <v>9</v>
      </c>
      <c r="B13" s="201" t="s">
        <v>532</v>
      </c>
      <c r="C13" s="202"/>
      <c r="D13" s="202"/>
      <c r="E13" s="202"/>
      <c r="F13" s="203"/>
      <c r="G13" s="204" t="s">
        <v>838</v>
      </c>
      <c r="H13" s="205"/>
      <c r="I13" s="205"/>
      <c r="J13" s="206"/>
      <c r="K13" s="207" t="s">
        <v>44</v>
      </c>
      <c r="L13" s="208"/>
      <c r="M13" s="61" t="s">
        <v>43</v>
      </c>
      <c r="N13" s="62" t="s">
        <v>794</v>
      </c>
      <c r="O13" s="87" t="s">
        <v>21</v>
      </c>
      <c r="P13" s="87"/>
      <c r="Q13" s="209"/>
      <c r="R13" s="210"/>
      <c r="S13" s="210"/>
      <c r="T13" s="210"/>
      <c r="U13" s="211"/>
      <c r="V13" s="88" t="s">
        <v>68</v>
      </c>
      <c r="W13" s="212"/>
      <c r="X13" s="212"/>
      <c r="Y13" s="212"/>
      <c r="Z13" s="212"/>
      <c r="AA13" s="212"/>
      <c r="AB13" s="212"/>
    </row>
  </sheetData>
  <mergeCells count="63"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  <mergeCell ref="B5:F5"/>
    <mergeCell ref="G5:J5"/>
    <mergeCell ref="K5:L5"/>
    <mergeCell ref="Q5:U5"/>
    <mergeCell ref="W5:AB5"/>
    <mergeCell ref="B4:F4"/>
    <mergeCell ref="G4:J4"/>
    <mergeCell ref="K4:L4"/>
    <mergeCell ref="Q4:U4"/>
    <mergeCell ref="W4:AB4"/>
    <mergeCell ref="B8:F8"/>
    <mergeCell ref="G8:J8"/>
    <mergeCell ref="K8:L8"/>
    <mergeCell ref="Q8:U8"/>
    <mergeCell ref="W8:AB8"/>
    <mergeCell ref="B6:F6"/>
    <mergeCell ref="G6:J6"/>
    <mergeCell ref="K6:L6"/>
    <mergeCell ref="Q6:U6"/>
    <mergeCell ref="W6:AB6"/>
    <mergeCell ref="B9:F9"/>
    <mergeCell ref="G9:J9"/>
    <mergeCell ref="K9:L9"/>
    <mergeCell ref="Q9:U9"/>
    <mergeCell ref="W9:AB9"/>
    <mergeCell ref="B10:F10"/>
    <mergeCell ref="G10:J10"/>
    <mergeCell ref="K10:L10"/>
    <mergeCell ref="Q10:U10"/>
    <mergeCell ref="W10:AB10"/>
    <mergeCell ref="B12:F12"/>
    <mergeCell ref="G12:J12"/>
    <mergeCell ref="K12:L12"/>
    <mergeCell ref="Q12:U12"/>
    <mergeCell ref="W12:AB12"/>
    <mergeCell ref="B13:F13"/>
    <mergeCell ref="G13:J13"/>
    <mergeCell ref="K13:L13"/>
    <mergeCell ref="Q13:U13"/>
    <mergeCell ref="W13:AB13"/>
    <mergeCell ref="B7:F7"/>
    <mergeCell ref="G7:J7"/>
    <mergeCell ref="K7:L7"/>
    <mergeCell ref="Q7:U7"/>
    <mergeCell ref="W7:AB7"/>
    <mergeCell ref="B11:F11"/>
    <mergeCell ref="G11:J11"/>
    <mergeCell ref="K11:L11"/>
    <mergeCell ref="Q11:U11"/>
    <mergeCell ref="W11:AB11"/>
  </mergeCells>
  <phoneticPr fontId="7"/>
  <conditionalFormatting sqref="G5:J5">
    <cfRule type="expression" dxfId="107" priority="23" stopIfTrue="1">
      <formula>LEN(G5)&gt;30</formula>
    </cfRule>
  </conditionalFormatting>
  <conditionalFormatting sqref="G6:J6">
    <cfRule type="expression" dxfId="106" priority="14" stopIfTrue="1">
      <formula>LEN(G6)&gt;30</formula>
    </cfRule>
  </conditionalFormatting>
  <conditionalFormatting sqref="G7:J7">
    <cfRule type="expression" dxfId="105" priority="10" stopIfTrue="1">
      <formula>LEN(G7)&gt;30</formula>
    </cfRule>
  </conditionalFormatting>
  <conditionalFormatting sqref="G9:J9">
    <cfRule type="expression" dxfId="104" priority="9" stopIfTrue="1">
      <formula>LEN(G9)&gt;30</formula>
    </cfRule>
  </conditionalFormatting>
  <conditionalFormatting sqref="G13:J13">
    <cfRule type="expression" dxfId="103" priority="2" stopIfTrue="1">
      <formula>LEN(G13)&gt;30</formula>
    </cfRule>
  </conditionalFormatting>
  <conditionalFormatting sqref="G8:J8">
    <cfRule type="expression" dxfId="102" priority="8" stopIfTrue="1">
      <formula>LEN(G8)&gt;30</formula>
    </cfRule>
  </conditionalFormatting>
  <conditionalFormatting sqref="G10:J10">
    <cfRule type="expression" dxfId="101" priority="7" stopIfTrue="1">
      <formula>LEN(G10)&gt;30</formula>
    </cfRule>
  </conditionalFormatting>
  <conditionalFormatting sqref="G11:J11">
    <cfRule type="expression" dxfId="100" priority="3" stopIfTrue="1">
      <formula>LEN(G11)&gt;30</formula>
    </cfRule>
  </conditionalFormatting>
  <conditionalFormatting sqref="G12:J12">
    <cfRule type="expression" dxfId="99" priority="1" stopIfTrue="1">
      <formula>LEN(G12)&gt;30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61">
    <pageSetUpPr fitToPage="1"/>
  </sheetPr>
  <dimension ref="A1:AB12"/>
  <sheetViews>
    <sheetView workbookViewId="0">
      <pane xSplit="1" ySplit="4" topLeftCell="B5" activePane="bottomRight" state="frozenSplit"/>
      <selection activeCell="A6" sqref="A6"/>
      <selection pane="topRight" activeCell="A6" sqref="A6"/>
      <selection pane="bottomLeft" activeCell="A6" sqref="A6"/>
      <selection pane="bottomRight" activeCell="P15" sqref="A1:XFD1048576"/>
    </sheetView>
  </sheetViews>
  <sheetFormatPr defaultRowHeight="13.5"/>
  <cols>
    <col min="1" max="1" width="4.625" style="70" customWidth="1"/>
    <col min="2" max="6" width="4.875" style="70" customWidth="1"/>
    <col min="7" max="21" width="4.625" style="70" customWidth="1"/>
    <col min="22" max="22" width="56.625" style="70" customWidth="1"/>
    <col min="23" max="28" width="4.625" style="70" customWidth="1"/>
    <col min="29" max="16384" width="9" style="69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97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83"/>
      <c r="B2" s="220" t="s">
        <v>69</v>
      </c>
      <c r="C2" s="220"/>
      <c r="D2" s="220"/>
      <c r="E2" s="220"/>
      <c r="F2" s="220"/>
      <c r="G2" s="220"/>
      <c r="H2" s="221"/>
      <c r="I2" s="217" t="s">
        <v>403</v>
      </c>
      <c r="J2" s="217"/>
      <c r="K2" s="217"/>
      <c r="L2" s="217"/>
      <c r="M2" s="217"/>
      <c r="N2" s="217"/>
      <c r="O2" s="217"/>
      <c r="P2" s="223" t="s">
        <v>1133</v>
      </c>
      <c r="Q2" s="223"/>
      <c r="R2" s="223"/>
      <c r="S2" s="223"/>
      <c r="T2" s="223"/>
      <c r="U2" s="223"/>
      <c r="V2" s="91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74" t="s">
        <v>6</v>
      </c>
      <c r="B3" s="219" t="s">
        <v>467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98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98" t="s">
        <v>11</v>
      </c>
      <c r="N4" s="98" t="s">
        <v>12</v>
      </c>
      <c r="O4" s="98" t="s">
        <v>13</v>
      </c>
      <c r="P4" s="98" t="s">
        <v>14</v>
      </c>
      <c r="Q4" s="228" t="s">
        <v>15</v>
      </c>
      <c r="R4" s="228"/>
      <c r="S4" s="228"/>
      <c r="T4" s="228"/>
      <c r="U4" s="228"/>
      <c r="V4" s="98" t="s">
        <v>16</v>
      </c>
      <c r="W4" s="228" t="s">
        <v>17</v>
      </c>
      <c r="X4" s="228"/>
      <c r="Y4" s="228"/>
      <c r="Z4" s="228"/>
      <c r="AA4" s="228"/>
      <c r="AB4" s="228"/>
    </row>
    <row r="5" spans="1:28" s="71" customFormat="1" ht="14.25" thickTop="1">
      <c r="A5" s="77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8" t="s">
        <v>406</v>
      </c>
      <c r="P5" s="78" t="s">
        <v>25</v>
      </c>
      <c r="Q5" s="234"/>
      <c r="R5" s="235"/>
      <c r="S5" s="235"/>
      <c r="T5" s="235"/>
      <c r="U5" s="236"/>
      <c r="V5" s="84"/>
      <c r="W5" s="237"/>
      <c r="X5" s="238"/>
      <c r="Y5" s="238"/>
      <c r="Z5" s="238"/>
      <c r="AA5" s="238"/>
      <c r="AB5" s="238"/>
    </row>
    <row r="6" spans="1:28" ht="24">
      <c r="A6" s="76">
        <v>2</v>
      </c>
      <c r="B6" s="189" t="s">
        <v>404</v>
      </c>
      <c r="C6" s="190"/>
      <c r="D6" s="190"/>
      <c r="E6" s="190"/>
      <c r="F6" s="191"/>
      <c r="G6" s="192" t="s">
        <v>1134</v>
      </c>
      <c r="H6" s="193"/>
      <c r="I6" s="193"/>
      <c r="J6" s="194"/>
      <c r="K6" s="195" t="s">
        <v>77</v>
      </c>
      <c r="L6" s="196"/>
      <c r="M6" s="59">
        <v>2</v>
      </c>
      <c r="N6" s="60" t="s">
        <v>794</v>
      </c>
      <c r="O6" s="85" t="s">
        <v>25</v>
      </c>
      <c r="P6" s="85" t="s">
        <v>25</v>
      </c>
      <c r="Q6" s="197"/>
      <c r="R6" s="198"/>
      <c r="S6" s="198"/>
      <c r="T6" s="198"/>
      <c r="U6" s="199"/>
      <c r="V6" s="86" t="s">
        <v>408</v>
      </c>
      <c r="W6" s="200"/>
      <c r="X6" s="200"/>
      <c r="Y6" s="200"/>
      <c r="Z6" s="200"/>
      <c r="AA6" s="200"/>
      <c r="AB6" s="200"/>
    </row>
    <row r="7" spans="1:28" s="71" customFormat="1">
      <c r="A7" s="80">
        <v>3</v>
      </c>
      <c r="B7" s="201" t="s">
        <v>405</v>
      </c>
      <c r="C7" s="202"/>
      <c r="D7" s="202"/>
      <c r="E7" s="202"/>
      <c r="F7" s="203"/>
      <c r="G7" s="204" t="s">
        <v>852</v>
      </c>
      <c r="H7" s="205"/>
      <c r="I7" s="205"/>
      <c r="J7" s="206"/>
      <c r="K7" s="207" t="s">
        <v>77</v>
      </c>
      <c r="L7" s="208"/>
      <c r="M7" s="61">
        <v>2</v>
      </c>
      <c r="N7" s="62" t="s">
        <v>794</v>
      </c>
      <c r="O7" s="87" t="s">
        <v>25</v>
      </c>
      <c r="P7" s="87" t="s">
        <v>25</v>
      </c>
      <c r="Q7" s="213"/>
      <c r="R7" s="214"/>
      <c r="S7" s="214"/>
      <c r="T7" s="214"/>
      <c r="U7" s="215"/>
      <c r="V7" s="88"/>
      <c r="W7" s="212"/>
      <c r="X7" s="212"/>
      <c r="Y7" s="212"/>
      <c r="Z7" s="212"/>
      <c r="AA7" s="212"/>
      <c r="AB7" s="212"/>
    </row>
    <row r="8" spans="1:28">
      <c r="A8" s="79">
        <v>4</v>
      </c>
      <c r="B8" s="189" t="s">
        <v>407</v>
      </c>
      <c r="C8" s="190"/>
      <c r="D8" s="190"/>
      <c r="E8" s="190"/>
      <c r="F8" s="191"/>
      <c r="G8" s="192" t="s">
        <v>1135</v>
      </c>
      <c r="H8" s="193"/>
      <c r="I8" s="193"/>
      <c r="J8" s="194"/>
      <c r="K8" s="195" t="s">
        <v>77</v>
      </c>
      <c r="L8" s="196"/>
      <c r="M8" s="59">
        <v>1</v>
      </c>
      <c r="N8" s="60" t="s">
        <v>794</v>
      </c>
      <c r="O8" s="85"/>
      <c r="P8" s="85"/>
      <c r="Q8" s="197"/>
      <c r="R8" s="198"/>
      <c r="S8" s="198"/>
      <c r="T8" s="198"/>
      <c r="U8" s="199"/>
      <c r="V8" s="86"/>
      <c r="W8" s="200"/>
      <c r="X8" s="200"/>
      <c r="Y8" s="200"/>
      <c r="Z8" s="200"/>
      <c r="AA8" s="200"/>
      <c r="AB8" s="200"/>
    </row>
    <row r="9" spans="1:28" s="71" customFormat="1">
      <c r="A9" s="80">
        <v>5</v>
      </c>
      <c r="B9" s="201" t="s">
        <v>409</v>
      </c>
      <c r="C9" s="202"/>
      <c r="D9" s="202"/>
      <c r="E9" s="202"/>
      <c r="F9" s="203"/>
      <c r="G9" s="204" t="s">
        <v>1136</v>
      </c>
      <c r="H9" s="205"/>
      <c r="I9" s="205"/>
      <c r="J9" s="206"/>
      <c r="K9" s="207" t="s">
        <v>42</v>
      </c>
      <c r="L9" s="208"/>
      <c r="M9" s="61">
        <v>5</v>
      </c>
      <c r="N9" s="62">
        <v>2</v>
      </c>
      <c r="O9" s="87"/>
      <c r="P9" s="87"/>
      <c r="Q9" s="209"/>
      <c r="R9" s="210"/>
      <c r="S9" s="210"/>
      <c r="T9" s="210"/>
      <c r="U9" s="211"/>
      <c r="V9" s="88"/>
      <c r="W9" s="212"/>
      <c r="X9" s="212"/>
      <c r="Y9" s="212"/>
      <c r="Z9" s="212"/>
      <c r="AA9" s="212"/>
      <c r="AB9" s="212"/>
    </row>
    <row r="10" spans="1:28" s="71" customFormat="1">
      <c r="A10" s="76">
        <v>6</v>
      </c>
      <c r="B10" s="189" t="s">
        <v>537</v>
      </c>
      <c r="C10" s="190"/>
      <c r="D10" s="190"/>
      <c r="E10" s="190"/>
      <c r="F10" s="191"/>
      <c r="G10" s="192" t="s">
        <v>1137</v>
      </c>
      <c r="H10" s="193"/>
      <c r="I10" s="193"/>
      <c r="J10" s="194"/>
      <c r="K10" s="195" t="s">
        <v>42</v>
      </c>
      <c r="L10" s="196"/>
      <c r="M10" s="59">
        <v>11</v>
      </c>
      <c r="N10" s="60" t="s">
        <v>794</v>
      </c>
      <c r="O10" s="85"/>
      <c r="P10" s="85"/>
      <c r="Q10" s="197"/>
      <c r="R10" s="198"/>
      <c r="S10" s="198"/>
      <c r="T10" s="198"/>
      <c r="U10" s="199"/>
      <c r="V10" s="86"/>
      <c r="W10" s="200"/>
      <c r="X10" s="200"/>
      <c r="Y10" s="200"/>
      <c r="Z10" s="200"/>
      <c r="AA10" s="200"/>
      <c r="AB10" s="200"/>
    </row>
    <row r="11" spans="1:28">
      <c r="A11" s="80">
        <v>7</v>
      </c>
      <c r="B11" s="201" t="s">
        <v>64</v>
      </c>
      <c r="C11" s="202"/>
      <c r="D11" s="202"/>
      <c r="E11" s="202"/>
      <c r="F11" s="203"/>
      <c r="G11" s="204" t="s">
        <v>837</v>
      </c>
      <c r="H11" s="205"/>
      <c r="I11" s="205"/>
      <c r="J11" s="206"/>
      <c r="K11" s="207" t="s">
        <v>44</v>
      </c>
      <c r="L11" s="208"/>
      <c r="M11" s="61" t="s">
        <v>43</v>
      </c>
      <c r="N11" s="62" t="s">
        <v>794</v>
      </c>
      <c r="O11" s="87" t="s">
        <v>21</v>
      </c>
      <c r="P11" s="87"/>
      <c r="Q11" s="213"/>
      <c r="R11" s="214"/>
      <c r="S11" s="214"/>
      <c r="T11" s="214"/>
      <c r="U11" s="215"/>
      <c r="V11" s="88" t="s">
        <v>67</v>
      </c>
      <c r="W11" s="212"/>
      <c r="X11" s="212"/>
      <c r="Y11" s="212"/>
      <c r="Z11" s="212"/>
      <c r="AA11" s="212"/>
      <c r="AB11" s="212"/>
    </row>
    <row r="12" spans="1:28" s="71" customFormat="1" ht="13.5" customHeight="1">
      <c r="A12" s="79">
        <v>8</v>
      </c>
      <c r="B12" s="189" t="s">
        <v>532</v>
      </c>
      <c r="C12" s="190"/>
      <c r="D12" s="190"/>
      <c r="E12" s="190"/>
      <c r="F12" s="191"/>
      <c r="G12" s="192" t="s">
        <v>838</v>
      </c>
      <c r="H12" s="193"/>
      <c r="I12" s="193"/>
      <c r="J12" s="194"/>
      <c r="K12" s="195" t="s">
        <v>44</v>
      </c>
      <c r="L12" s="196"/>
      <c r="M12" s="59" t="s">
        <v>43</v>
      </c>
      <c r="N12" s="60" t="s">
        <v>794</v>
      </c>
      <c r="O12" s="85" t="s">
        <v>21</v>
      </c>
      <c r="P12" s="85"/>
      <c r="Q12" s="197"/>
      <c r="R12" s="198"/>
      <c r="S12" s="198"/>
      <c r="T12" s="198"/>
      <c r="U12" s="199"/>
      <c r="V12" s="86" t="s">
        <v>68</v>
      </c>
      <c r="W12" s="200"/>
      <c r="X12" s="200"/>
      <c r="Y12" s="200"/>
      <c r="Z12" s="200"/>
      <c r="AA12" s="200"/>
      <c r="AB12" s="200"/>
    </row>
  </sheetData>
  <mergeCells count="58"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  <mergeCell ref="B5:F5"/>
    <mergeCell ref="G5:J5"/>
    <mergeCell ref="K5:L5"/>
    <mergeCell ref="Q5:U5"/>
    <mergeCell ref="W5:AB5"/>
    <mergeCell ref="B4:F4"/>
    <mergeCell ref="G4:J4"/>
    <mergeCell ref="K4:L4"/>
    <mergeCell ref="Q4:U4"/>
    <mergeCell ref="W4:AB4"/>
    <mergeCell ref="B7:F7"/>
    <mergeCell ref="G7:J7"/>
    <mergeCell ref="K7:L7"/>
    <mergeCell ref="Q7:U7"/>
    <mergeCell ref="W7:AB7"/>
    <mergeCell ref="B6:F6"/>
    <mergeCell ref="G6:J6"/>
    <mergeCell ref="K6:L6"/>
    <mergeCell ref="Q6:U6"/>
    <mergeCell ref="W6:AB6"/>
    <mergeCell ref="B9:F9"/>
    <mergeCell ref="G9:J9"/>
    <mergeCell ref="K9:L9"/>
    <mergeCell ref="Q9:U9"/>
    <mergeCell ref="W9:AB9"/>
    <mergeCell ref="B8:F8"/>
    <mergeCell ref="G8:J8"/>
    <mergeCell ref="K8:L8"/>
    <mergeCell ref="Q8:U8"/>
    <mergeCell ref="W8:AB8"/>
    <mergeCell ref="B11:F11"/>
    <mergeCell ref="G11:J11"/>
    <mergeCell ref="K11:L11"/>
    <mergeCell ref="Q11:U11"/>
    <mergeCell ref="W11:AB11"/>
    <mergeCell ref="B12:F12"/>
    <mergeCell ref="G12:J12"/>
    <mergeCell ref="K12:L12"/>
    <mergeCell ref="Q12:U12"/>
    <mergeCell ref="W12:AB12"/>
    <mergeCell ref="B10:F10"/>
    <mergeCell ref="G10:J10"/>
    <mergeCell ref="K10:L10"/>
    <mergeCell ref="Q10:U10"/>
    <mergeCell ref="W10:AB10"/>
  </mergeCells>
  <phoneticPr fontId="7"/>
  <conditionalFormatting sqref="G5:J5">
    <cfRule type="expression" dxfId="98" priority="16" stopIfTrue="1">
      <formula>LEN(G5)&gt;30</formula>
    </cfRule>
  </conditionalFormatting>
  <conditionalFormatting sqref="G7:J8">
    <cfRule type="expression" dxfId="97" priority="11" stopIfTrue="1">
      <formula>LEN(G7)&gt;30</formula>
    </cfRule>
  </conditionalFormatting>
  <conditionalFormatting sqref="G6:J6">
    <cfRule type="expression" dxfId="96" priority="7" stopIfTrue="1">
      <formula>LEN(G6)&gt;30</formula>
    </cfRule>
  </conditionalFormatting>
  <conditionalFormatting sqref="G9:J9">
    <cfRule type="expression" dxfId="95" priority="6" stopIfTrue="1">
      <formula>LEN(G9)&gt;30</formula>
    </cfRule>
  </conditionalFormatting>
  <conditionalFormatting sqref="G11:J12">
    <cfRule type="expression" dxfId="94" priority="2" stopIfTrue="1">
      <formula>LEN(G11)&gt;30</formula>
    </cfRule>
  </conditionalFormatting>
  <conditionalFormatting sqref="G10:J10">
    <cfRule type="expression" dxfId="93" priority="1" stopIfTrue="1">
      <formula>LEN(G10)&gt;30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62">
    <pageSetUpPr fitToPage="1"/>
  </sheetPr>
  <dimension ref="A1:AB16"/>
  <sheetViews>
    <sheetView workbookViewId="0">
      <pane xSplit="1" ySplit="4" topLeftCell="B5" activePane="bottomRight" state="frozenSplit"/>
      <selection activeCell="A6" sqref="A6"/>
      <selection pane="topRight" activeCell="A6" sqref="A6"/>
      <selection pane="bottomLeft" activeCell="A6" sqref="A6"/>
      <selection pane="bottomRight" activeCell="G13" sqref="A1:AB16"/>
    </sheetView>
  </sheetViews>
  <sheetFormatPr defaultRowHeight="13.5"/>
  <cols>
    <col min="1" max="1" width="4.625" style="70" customWidth="1"/>
    <col min="2" max="6" width="4.875" style="70" customWidth="1"/>
    <col min="7" max="21" width="4.625" style="70" customWidth="1"/>
    <col min="22" max="22" width="56.625" style="70" customWidth="1"/>
    <col min="23" max="28" width="4.625" style="70" customWidth="1"/>
    <col min="29" max="16384" width="9" style="69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97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83"/>
      <c r="B2" s="220" t="s">
        <v>69</v>
      </c>
      <c r="C2" s="220"/>
      <c r="D2" s="220"/>
      <c r="E2" s="220"/>
      <c r="F2" s="220"/>
      <c r="G2" s="220"/>
      <c r="H2" s="221"/>
      <c r="I2" s="217" t="s">
        <v>419</v>
      </c>
      <c r="J2" s="217"/>
      <c r="K2" s="217"/>
      <c r="L2" s="217"/>
      <c r="M2" s="217"/>
      <c r="N2" s="217"/>
      <c r="O2" s="217"/>
      <c r="P2" s="223" t="s">
        <v>1138</v>
      </c>
      <c r="Q2" s="223"/>
      <c r="R2" s="223"/>
      <c r="S2" s="223"/>
      <c r="T2" s="223"/>
      <c r="U2" s="223"/>
      <c r="V2" s="91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74" t="s">
        <v>6</v>
      </c>
      <c r="B3" s="219" t="s">
        <v>468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98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98" t="s">
        <v>11</v>
      </c>
      <c r="N4" s="98" t="s">
        <v>12</v>
      </c>
      <c r="O4" s="98" t="s">
        <v>13</v>
      </c>
      <c r="P4" s="98" t="s">
        <v>14</v>
      </c>
      <c r="Q4" s="228" t="s">
        <v>15</v>
      </c>
      <c r="R4" s="228"/>
      <c r="S4" s="228"/>
      <c r="T4" s="228"/>
      <c r="U4" s="228"/>
      <c r="V4" s="98" t="s">
        <v>16</v>
      </c>
      <c r="W4" s="228" t="s">
        <v>17</v>
      </c>
      <c r="X4" s="228"/>
      <c r="Y4" s="228"/>
      <c r="Z4" s="228"/>
      <c r="AA4" s="228"/>
      <c r="AB4" s="228"/>
    </row>
    <row r="5" spans="1:28" s="71" customFormat="1" ht="14.25" thickTop="1">
      <c r="A5" s="77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8" t="s">
        <v>21</v>
      </c>
      <c r="P5" s="78" t="s">
        <v>25</v>
      </c>
      <c r="Q5" s="234"/>
      <c r="R5" s="235"/>
      <c r="S5" s="235"/>
      <c r="T5" s="235"/>
      <c r="U5" s="236"/>
      <c r="V5" s="84"/>
      <c r="W5" s="237"/>
      <c r="X5" s="238"/>
      <c r="Y5" s="238"/>
      <c r="Z5" s="238"/>
      <c r="AA5" s="238"/>
      <c r="AB5" s="238"/>
    </row>
    <row r="6" spans="1:28">
      <c r="A6" s="76">
        <v>2</v>
      </c>
      <c r="B6" s="189" t="s">
        <v>405</v>
      </c>
      <c r="C6" s="190"/>
      <c r="D6" s="190"/>
      <c r="E6" s="190"/>
      <c r="F6" s="191"/>
      <c r="G6" s="192" t="s">
        <v>852</v>
      </c>
      <c r="H6" s="193"/>
      <c r="I6" s="193"/>
      <c r="J6" s="194"/>
      <c r="K6" s="195" t="s">
        <v>77</v>
      </c>
      <c r="L6" s="196"/>
      <c r="M6" s="59">
        <v>2</v>
      </c>
      <c r="N6" s="60" t="s">
        <v>794</v>
      </c>
      <c r="O6" s="85" t="s">
        <v>25</v>
      </c>
      <c r="P6" s="85" t="s">
        <v>25</v>
      </c>
      <c r="Q6" s="197"/>
      <c r="R6" s="198"/>
      <c r="S6" s="198"/>
      <c r="T6" s="198"/>
      <c r="U6" s="199"/>
      <c r="V6" s="86"/>
      <c r="W6" s="200"/>
      <c r="X6" s="200"/>
      <c r="Y6" s="200"/>
      <c r="Z6" s="200"/>
      <c r="AA6" s="200"/>
      <c r="AB6" s="200"/>
    </row>
    <row r="7" spans="1:28" s="71" customFormat="1">
      <c r="A7" s="80">
        <v>3</v>
      </c>
      <c r="B7" s="201" t="s">
        <v>111</v>
      </c>
      <c r="C7" s="202"/>
      <c r="D7" s="202"/>
      <c r="E7" s="202"/>
      <c r="F7" s="203"/>
      <c r="G7" s="204" t="s">
        <v>871</v>
      </c>
      <c r="H7" s="205"/>
      <c r="I7" s="205"/>
      <c r="J7" s="206"/>
      <c r="K7" s="207" t="s">
        <v>77</v>
      </c>
      <c r="L7" s="208"/>
      <c r="M7" s="61">
        <v>2</v>
      </c>
      <c r="N7" s="62" t="s">
        <v>794</v>
      </c>
      <c r="O7" s="87" t="s">
        <v>25</v>
      </c>
      <c r="P7" s="87" t="s">
        <v>25</v>
      </c>
      <c r="Q7" s="213"/>
      <c r="R7" s="214"/>
      <c r="S7" s="214"/>
      <c r="T7" s="214"/>
      <c r="U7" s="215"/>
      <c r="V7" s="88"/>
      <c r="W7" s="212"/>
      <c r="X7" s="212"/>
      <c r="Y7" s="212"/>
      <c r="Z7" s="212"/>
      <c r="AA7" s="212"/>
      <c r="AB7" s="212"/>
    </row>
    <row r="8" spans="1:28" s="71" customFormat="1">
      <c r="A8" s="79">
        <v>4</v>
      </c>
      <c r="B8" s="189" t="s">
        <v>103</v>
      </c>
      <c r="C8" s="190"/>
      <c r="D8" s="190"/>
      <c r="E8" s="190"/>
      <c r="F8" s="191"/>
      <c r="G8" s="192" t="s">
        <v>872</v>
      </c>
      <c r="H8" s="193"/>
      <c r="I8" s="193"/>
      <c r="J8" s="194"/>
      <c r="K8" s="195" t="s">
        <v>77</v>
      </c>
      <c r="L8" s="196"/>
      <c r="M8" s="59">
        <v>1</v>
      </c>
      <c r="N8" s="60" t="s">
        <v>794</v>
      </c>
      <c r="O8" s="85"/>
      <c r="P8" s="85"/>
      <c r="Q8" s="197"/>
      <c r="R8" s="198"/>
      <c r="S8" s="198"/>
      <c r="T8" s="198"/>
      <c r="U8" s="199"/>
      <c r="V8" s="86"/>
      <c r="W8" s="200"/>
      <c r="X8" s="200"/>
      <c r="Y8" s="200"/>
      <c r="Z8" s="200"/>
      <c r="AA8" s="200"/>
      <c r="AB8" s="200"/>
    </row>
    <row r="9" spans="1:28">
      <c r="A9" s="72">
        <v>5</v>
      </c>
      <c r="B9" s="201" t="s">
        <v>104</v>
      </c>
      <c r="C9" s="202"/>
      <c r="D9" s="202"/>
      <c r="E9" s="202"/>
      <c r="F9" s="203"/>
      <c r="G9" s="204" t="s">
        <v>873</v>
      </c>
      <c r="H9" s="205"/>
      <c r="I9" s="205"/>
      <c r="J9" s="206"/>
      <c r="K9" s="207" t="s">
        <v>77</v>
      </c>
      <c r="L9" s="208"/>
      <c r="M9" s="61">
        <v>1</v>
      </c>
      <c r="N9" s="62" t="s">
        <v>794</v>
      </c>
      <c r="O9" s="87"/>
      <c r="P9" s="87"/>
      <c r="Q9" s="209"/>
      <c r="R9" s="210"/>
      <c r="S9" s="210"/>
      <c r="T9" s="210"/>
      <c r="U9" s="211"/>
      <c r="V9" s="88"/>
      <c r="W9" s="212"/>
      <c r="X9" s="212"/>
      <c r="Y9" s="212"/>
      <c r="Z9" s="212"/>
      <c r="AA9" s="212"/>
      <c r="AB9" s="212"/>
    </row>
    <row r="10" spans="1:28" s="71" customFormat="1">
      <c r="A10" s="79">
        <v>6</v>
      </c>
      <c r="B10" s="189" t="s">
        <v>105</v>
      </c>
      <c r="C10" s="190"/>
      <c r="D10" s="190"/>
      <c r="E10" s="190"/>
      <c r="F10" s="191"/>
      <c r="G10" s="192" t="s">
        <v>874</v>
      </c>
      <c r="H10" s="193"/>
      <c r="I10" s="193"/>
      <c r="J10" s="194"/>
      <c r="K10" s="195" t="s">
        <v>77</v>
      </c>
      <c r="L10" s="239"/>
      <c r="M10" s="59">
        <v>1</v>
      </c>
      <c r="N10" s="60" t="s">
        <v>794</v>
      </c>
      <c r="O10" s="85"/>
      <c r="P10" s="85"/>
      <c r="Q10" s="197"/>
      <c r="R10" s="198"/>
      <c r="S10" s="198"/>
      <c r="T10" s="198"/>
      <c r="U10" s="199"/>
      <c r="V10" s="86"/>
      <c r="W10" s="200"/>
      <c r="X10" s="200"/>
      <c r="Y10" s="200"/>
      <c r="Z10" s="200"/>
      <c r="AA10" s="200"/>
      <c r="AB10" s="200"/>
    </row>
    <row r="11" spans="1:28" s="71" customFormat="1">
      <c r="A11" s="80">
        <v>7</v>
      </c>
      <c r="B11" s="201" t="s">
        <v>106</v>
      </c>
      <c r="C11" s="202"/>
      <c r="D11" s="202"/>
      <c r="E11" s="202"/>
      <c r="F11" s="203"/>
      <c r="G11" s="204" t="s">
        <v>875</v>
      </c>
      <c r="H11" s="205"/>
      <c r="I11" s="205"/>
      <c r="J11" s="206"/>
      <c r="K11" s="207" t="s">
        <v>77</v>
      </c>
      <c r="L11" s="208"/>
      <c r="M11" s="61">
        <v>1</v>
      </c>
      <c r="N11" s="62" t="s">
        <v>794</v>
      </c>
      <c r="O11" s="87"/>
      <c r="P11" s="87"/>
      <c r="Q11" s="213"/>
      <c r="R11" s="214"/>
      <c r="S11" s="214"/>
      <c r="T11" s="214"/>
      <c r="U11" s="215"/>
      <c r="V11" s="88"/>
      <c r="W11" s="212"/>
      <c r="X11" s="212"/>
      <c r="Y11" s="212"/>
      <c r="Z11" s="212"/>
      <c r="AA11" s="212"/>
      <c r="AB11" s="212"/>
    </row>
    <row r="12" spans="1:28">
      <c r="A12" s="79">
        <v>8</v>
      </c>
      <c r="B12" s="189" t="s">
        <v>107</v>
      </c>
      <c r="C12" s="190"/>
      <c r="D12" s="190"/>
      <c r="E12" s="190"/>
      <c r="F12" s="191"/>
      <c r="G12" s="192" t="s">
        <v>876</v>
      </c>
      <c r="H12" s="193"/>
      <c r="I12" s="193"/>
      <c r="J12" s="194"/>
      <c r="K12" s="195" t="s">
        <v>77</v>
      </c>
      <c r="L12" s="196"/>
      <c r="M12" s="59">
        <v>1</v>
      </c>
      <c r="N12" s="60" t="s">
        <v>794</v>
      </c>
      <c r="O12" s="85"/>
      <c r="P12" s="85"/>
      <c r="Q12" s="197"/>
      <c r="R12" s="198"/>
      <c r="S12" s="198"/>
      <c r="T12" s="198"/>
      <c r="U12" s="199"/>
      <c r="V12" s="86"/>
      <c r="W12" s="200"/>
      <c r="X12" s="200"/>
      <c r="Y12" s="200"/>
      <c r="Z12" s="200"/>
      <c r="AA12" s="200"/>
      <c r="AB12" s="200"/>
    </row>
    <row r="13" spans="1:28" s="71" customFormat="1">
      <c r="A13" s="72">
        <v>9</v>
      </c>
      <c r="B13" s="201" t="s">
        <v>108</v>
      </c>
      <c r="C13" s="202"/>
      <c r="D13" s="202"/>
      <c r="E13" s="202"/>
      <c r="F13" s="203"/>
      <c r="G13" s="204" t="s">
        <v>878</v>
      </c>
      <c r="H13" s="205"/>
      <c r="I13" s="205"/>
      <c r="J13" s="206"/>
      <c r="K13" s="207" t="s">
        <v>42</v>
      </c>
      <c r="L13" s="208"/>
      <c r="M13" s="61">
        <v>11</v>
      </c>
      <c r="N13" s="62" t="s">
        <v>794</v>
      </c>
      <c r="O13" s="87"/>
      <c r="P13" s="87"/>
      <c r="Q13" s="209"/>
      <c r="R13" s="210"/>
      <c r="S13" s="210"/>
      <c r="T13" s="210"/>
      <c r="U13" s="211"/>
      <c r="V13" s="88"/>
      <c r="W13" s="212"/>
      <c r="X13" s="212"/>
      <c r="Y13" s="212"/>
      <c r="Z13" s="212"/>
      <c r="AA13" s="212"/>
      <c r="AB13" s="212"/>
    </row>
    <row r="14" spans="1:28">
      <c r="A14" s="79">
        <v>10</v>
      </c>
      <c r="B14" s="189" t="s">
        <v>538</v>
      </c>
      <c r="C14" s="190"/>
      <c r="D14" s="190"/>
      <c r="E14" s="190"/>
      <c r="F14" s="191"/>
      <c r="G14" s="192" t="s">
        <v>1136</v>
      </c>
      <c r="H14" s="193"/>
      <c r="I14" s="193"/>
      <c r="J14" s="194"/>
      <c r="K14" s="195" t="s">
        <v>42</v>
      </c>
      <c r="L14" s="239"/>
      <c r="M14" s="59">
        <v>5</v>
      </c>
      <c r="N14" s="60">
        <v>2</v>
      </c>
      <c r="O14" s="85"/>
      <c r="P14" s="85"/>
      <c r="Q14" s="197"/>
      <c r="R14" s="198"/>
      <c r="S14" s="198"/>
      <c r="T14" s="198"/>
      <c r="U14" s="199"/>
      <c r="V14" s="86"/>
      <c r="W14" s="200"/>
      <c r="X14" s="200"/>
      <c r="Y14" s="200"/>
      <c r="Z14" s="200"/>
      <c r="AA14" s="200"/>
      <c r="AB14" s="200"/>
    </row>
    <row r="15" spans="1:28">
      <c r="A15" s="72">
        <v>11</v>
      </c>
      <c r="B15" s="201" t="s">
        <v>64</v>
      </c>
      <c r="C15" s="202"/>
      <c r="D15" s="202"/>
      <c r="E15" s="202"/>
      <c r="F15" s="203"/>
      <c r="G15" s="204" t="s">
        <v>837</v>
      </c>
      <c r="H15" s="205"/>
      <c r="I15" s="205"/>
      <c r="J15" s="206"/>
      <c r="K15" s="207" t="s">
        <v>44</v>
      </c>
      <c r="L15" s="208"/>
      <c r="M15" s="61" t="s">
        <v>43</v>
      </c>
      <c r="N15" s="62" t="s">
        <v>794</v>
      </c>
      <c r="O15" s="87" t="s">
        <v>21</v>
      </c>
      <c r="P15" s="87"/>
      <c r="Q15" s="209"/>
      <c r="R15" s="210"/>
      <c r="S15" s="210"/>
      <c r="T15" s="210"/>
      <c r="U15" s="211"/>
      <c r="V15" s="88" t="s">
        <v>67</v>
      </c>
      <c r="W15" s="212"/>
      <c r="X15" s="212"/>
      <c r="Y15" s="212"/>
      <c r="Z15" s="212"/>
      <c r="AA15" s="212"/>
      <c r="AB15" s="212"/>
    </row>
    <row r="16" spans="1:28" s="71" customFormat="1" ht="13.5" customHeight="1">
      <c r="A16" s="79">
        <v>12</v>
      </c>
      <c r="B16" s="189" t="s">
        <v>65</v>
      </c>
      <c r="C16" s="190"/>
      <c r="D16" s="190"/>
      <c r="E16" s="190"/>
      <c r="F16" s="191"/>
      <c r="G16" s="192" t="s">
        <v>838</v>
      </c>
      <c r="H16" s="193"/>
      <c r="I16" s="193"/>
      <c r="J16" s="194"/>
      <c r="K16" s="195" t="s">
        <v>44</v>
      </c>
      <c r="L16" s="239"/>
      <c r="M16" s="59" t="s">
        <v>43</v>
      </c>
      <c r="N16" s="60" t="s">
        <v>794</v>
      </c>
      <c r="O16" s="85" t="s">
        <v>21</v>
      </c>
      <c r="P16" s="85"/>
      <c r="Q16" s="197"/>
      <c r="R16" s="198"/>
      <c r="S16" s="198"/>
      <c r="T16" s="198"/>
      <c r="U16" s="199"/>
      <c r="V16" s="86" t="s">
        <v>68</v>
      </c>
      <c r="W16" s="200"/>
      <c r="X16" s="200"/>
      <c r="Y16" s="200"/>
      <c r="Z16" s="200"/>
      <c r="AA16" s="200"/>
      <c r="AB16" s="200"/>
    </row>
  </sheetData>
  <mergeCells count="78"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  <mergeCell ref="B5:F5"/>
    <mergeCell ref="G5:J5"/>
    <mergeCell ref="K5:L5"/>
    <mergeCell ref="Q5:U5"/>
    <mergeCell ref="W5:AB5"/>
    <mergeCell ref="B4:F4"/>
    <mergeCell ref="G4:J4"/>
    <mergeCell ref="K4:L4"/>
    <mergeCell ref="Q4:U4"/>
    <mergeCell ref="W4:AB4"/>
    <mergeCell ref="B7:F7"/>
    <mergeCell ref="G7:J7"/>
    <mergeCell ref="K7:L7"/>
    <mergeCell ref="Q7:U7"/>
    <mergeCell ref="W7:AB7"/>
    <mergeCell ref="B6:F6"/>
    <mergeCell ref="G6:J6"/>
    <mergeCell ref="K6:L6"/>
    <mergeCell ref="Q6:U6"/>
    <mergeCell ref="W6:AB6"/>
    <mergeCell ref="B14:F14"/>
    <mergeCell ref="G14:J14"/>
    <mergeCell ref="K14:L14"/>
    <mergeCell ref="Q14:U14"/>
    <mergeCell ref="W14:AB14"/>
    <mergeCell ref="B15:F15"/>
    <mergeCell ref="G15:J15"/>
    <mergeCell ref="K15:L15"/>
    <mergeCell ref="Q15:U15"/>
    <mergeCell ref="W15:AB15"/>
    <mergeCell ref="B16:F16"/>
    <mergeCell ref="G16:J16"/>
    <mergeCell ref="K16:L16"/>
    <mergeCell ref="Q16:U16"/>
    <mergeCell ref="W16:AB16"/>
    <mergeCell ref="B8:F8"/>
    <mergeCell ref="G8:J8"/>
    <mergeCell ref="K8:L8"/>
    <mergeCell ref="Q8:U8"/>
    <mergeCell ref="W8:AB8"/>
    <mergeCell ref="B9:F9"/>
    <mergeCell ref="G9:J9"/>
    <mergeCell ref="K9:L9"/>
    <mergeCell ref="Q9:U9"/>
    <mergeCell ref="W9:AB9"/>
    <mergeCell ref="B10:F10"/>
    <mergeCell ref="G10:J10"/>
    <mergeCell ref="K10:L10"/>
    <mergeCell ref="Q10:U10"/>
    <mergeCell ref="W10:AB10"/>
    <mergeCell ref="B11:F11"/>
    <mergeCell ref="G11:J11"/>
    <mergeCell ref="K11:L11"/>
    <mergeCell ref="Q11:U11"/>
    <mergeCell ref="W11:AB11"/>
    <mergeCell ref="B12:F12"/>
    <mergeCell ref="G12:J12"/>
    <mergeCell ref="K12:L12"/>
    <mergeCell ref="Q12:U12"/>
    <mergeCell ref="W12:AB12"/>
    <mergeCell ref="B13:F13"/>
    <mergeCell ref="G13:J13"/>
    <mergeCell ref="K13:L13"/>
    <mergeCell ref="Q13:U13"/>
    <mergeCell ref="W13:AB13"/>
  </mergeCells>
  <phoneticPr fontId="7"/>
  <conditionalFormatting sqref="G5:J5">
    <cfRule type="expression" dxfId="92" priority="22" stopIfTrue="1">
      <formula>LEN(G5)&gt;30</formula>
    </cfRule>
  </conditionalFormatting>
  <conditionalFormatting sqref="G15:J16">
    <cfRule type="expression" dxfId="91" priority="21" stopIfTrue="1">
      <formula>LEN(G15)&gt;30</formula>
    </cfRule>
  </conditionalFormatting>
  <conditionalFormatting sqref="G15:J15">
    <cfRule type="expression" dxfId="90" priority="20" stopIfTrue="1">
      <formula>LEN(G15)&gt;30</formula>
    </cfRule>
  </conditionalFormatting>
  <conditionalFormatting sqref="G16:J16">
    <cfRule type="expression" dxfId="89" priority="19" stopIfTrue="1">
      <formula>LEN(G16)&gt;30</formula>
    </cfRule>
  </conditionalFormatting>
  <conditionalFormatting sqref="G7:J7">
    <cfRule type="expression" dxfId="88" priority="17" stopIfTrue="1">
      <formula>LEN(G7)&gt;30</formula>
    </cfRule>
  </conditionalFormatting>
  <conditionalFormatting sqref="G6:J6">
    <cfRule type="expression" dxfId="87" priority="13" stopIfTrue="1">
      <formula>LEN(G6)&gt;30</formula>
    </cfRule>
  </conditionalFormatting>
  <conditionalFormatting sqref="G10:J10">
    <cfRule type="expression" dxfId="86" priority="7" stopIfTrue="1">
      <formula>LEN(G10)&gt;30</formula>
    </cfRule>
  </conditionalFormatting>
  <conditionalFormatting sqref="G9:J10">
    <cfRule type="expression" dxfId="85" priority="9" stopIfTrue="1">
      <formula>LEN(G9)&gt;30</formula>
    </cfRule>
  </conditionalFormatting>
  <conditionalFormatting sqref="G9:J9">
    <cfRule type="expression" dxfId="84" priority="8" stopIfTrue="1">
      <formula>LEN(G9)&gt;30</formula>
    </cfRule>
  </conditionalFormatting>
  <conditionalFormatting sqref="G8:J8">
    <cfRule type="expression" dxfId="83" priority="6" stopIfTrue="1">
      <formula>LEN(G8)&gt;30</formula>
    </cfRule>
  </conditionalFormatting>
  <conditionalFormatting sqref="G11:J11">
    <cfRule type="expression" dxfId="82" priority="5" stopIfTrue="1">
      <formula>LEN(G11)&gt;30</formula>
    </cfRule>
  </conditionalFormatting>
  <conditionalFormatting sqref="G13:J14">
    <cfRule type="expression" dxfId="81" priority="4" stopIfTrue="1">
      <formula>LEN(G13)&gt;30</formula>
    </cfRule>
  </conditionalFormatting>
  <conditionalFormatting sqref="G13:J13">
    <cfRule type="expression" dxfId="80" priority="3" stopIfTrue="1">
      <formula>LEN(G13)&gt;30</formula>
    </cfRule>
  </conditionalFormatting>
  <conditionalFormatting sqref="G14:J14">
    <cfRule type="expression" dxfId="79" priority="2" stopIfTrue="1">
      <formula>LEN(G14)&gt;30</formula>
    </cfRule>
  </conditionalFormatting>
  <conditionalFormatting sqref="G12:J12">
    <cfRule type="expression" dxfId="78" priority="1" stopIfTrue="1">
      <formula>LEN(G12)&gt;30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63">
    <pageSetUpPr fitToPage="1"/>
  </sheetPr>
  <dimension ref="A1:AB12"/>
  <sheetViews>
    <sheetView workbookViewId="0">
      <pane xSplit="1" ySplit="4" topLeftCell="B5" activePane="bottomRight" state="frozenSplit"/>
      <selection activeCell="A6" sqref="A6"/>
      <selection pane="topRight" activeCell="A6" sqref="A6"/>
      <selection pane="bottomLeft" activeCell="A6" sqref="A6"/>
      <selection pane="bottomRight" activeCell="I2" sqref="A1:AB12"/>
    </sheetView>
  </sheetViews>
  <sheetFormatPr defaultRowHeight="13.5"/>
  <cols>
    <col min="1" max="1" width="4.625" style="70" customWidth="1"/>
    <col min="2" max="6" width="4.875" style="70" customWidth="1"/>
    <col min="7" max="21" width="4.625" style="70" customWidth="1"/>
    <col min="22" max="22" width="56.625" style="70" customWidth="1"/>
    <col min="23" max="28" width="4.625" style="70" customWidth="1"/>
    <col min="29" max="16384" width="9" style="69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97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83"/>
      <c r="B2" s="220" t="s">
        <v>69</v>
      </c>
      <c r="C2" s="220"/>
      <c r="D2" s="220"/>
      <c r="E2" s="220"/>
      <c r="F2" s="220"/>
      <c r="G2" s="220"/>
      <c r="H2" s="221"/>
      <c r="I2" s="217" t="s">
        <v>420</v>
      </c>
      <c r="J2" s="217"/>
      <c r="K2" s="217"/>
      <c r="L2" s="217"/>
      <c r="M2" s="217"/>
      <c r="N2" s="217"/>
      <c r="O2" s="217"/>
      <c r="P2" s="223" t="s">
        <v>1139</v>
      </c>
      <c r="Q2" s="223"/>
      <c r="R2" s="223"/>
      <c r="S2" s="223"/>
      <c r="T2" s="223"/>
      <c r="U2" s="223"/>
      <c r="V2" s="91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74" t="s">
        <v>6</v>
      </c>
      <c r="B3" s="219" t="s">
        <v>469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98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98" t="s">
        <v>11</v>
      </c>
      <c r="N4" s="98" t="s">
        <v>12</v>
      </c>
      <c r="O4" s="98" t="s">
        <v>13</v>
      </c>
      <c r="P4" s="98" t="s">
        <v>14</v>
      </c>
      <c r="Q4" s="228" t="s">
        <v>15</v>
      </c>
      <c r="R4" s="228"/>
      <c r="S4" s="228"/>
      <c r="T4" s="228"/>
      <c r="U4" s="228"/>
      <c r="V4" s="98" t="s">
        <v>16</v>
      </c>
      <c r="W4" s="228" t="s">
        <v>17</v>
      </c>
      <c r="X4" s="228"/>
      <c r="Y4" s="228"/>
      <c r="Z4" s="228"/>
      <c r="AA4" s="228"/>
      <c r="AB4" s="228"/>
    </row>
    <row r="5" spans="1:28" s="71" customFormat="1" ht="14.25" thickTop="1">
      <c r="A5" s="77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8" t="s">
        <v>21</v>
      </c>
      <c r="P5" s="78" t="s">
        <v>25</v>
      </c>
      <c r="Q5" s="234"/>
      <c r="R5" s="235"/>
      <c r="S5" s="235"/>
      <c r="T5" s="235"/>
      <c r="U5" s="236"/>
      <c r="V5" s="84"/>
      <c r="W5" s="237"/>
      <c r="X5" s="238"/>
      <c r="Y5" s="238"/>
      <c r="Z5" s="238"/>
      <c r="AA5" s="238"/>
      <c r="AB5" s="238"/>
    </row>
    <row r="6" spans="1:28">
      <c r="A6" s="79">
        <v>2</v>
      </c>
      <c r="B6" s="189" t="s">
        <v>534</v>
      </c>
      <c r="C6" s="190"/>
      <c r="D6" s="190"/>
      <c r="E6" s="190"/>
      <c r="F6" s="191"/>
      <c r="G6" s="192" t="s">
        <v>852</v>
      </c>
      <c r="H6" s="193"/>
      <c r="I6" s="193"/>
      <c r="J6" s="194"/>
      <c r="K6" s="195" t="s">
        <v>77</v>
      </c>
      <c r="L6" s="196"/>
      <c r="M6" s="59">
        <v>2</v>
      </c>
      <c r="N6" s="60" t="s">
        <v>794</v>
      </c>
      <c r="O6" s="85" t="s">
        <v>25</v>
      </c>
      <c r="P6" s="85" t="s">
        <v>25</v>
      </c>
      <c r="Q6" s="197"/>
      <c r="R6" s="198"/>
      <c r="S6" s="198"/>
      <c r="T6" s="198"/>
      <c r="U6" s="199"/>
      <c r="V6" s="86"/>
      <c r="W6" s="200"/>
      <c r="X6" s="200"/>
      <c r="Y6" s="200"/>
      <c r="Z6" s="200"/>
      <c r="AA6" s="200"/>
      <c r="AB6" s="200"/>
    </row>
    <row r="7" spans="1:28" s="71" customFormat="1">
      <c r="A7" s="72">
        <v>3</v>
      </c>
      <c r="B7" s="201" t="s">
        <v>111</v>
      </c>
      <c r="C7" s="202"/>
      <c r="D7" s="202"/>
      <c r="E7" s="202"/>
      <c r="F7" s="203"/>
      <c r="G7" s="204" t="s">
        <v>871</v>
      </c>
      <c r="H7" s="205"/>
      <c r="I7" s="205"/>
      <c r="J7" s="206"/>
      <c r="K7" s="207" t="s">
        <v>77</v>
      </c>
      <c r="L7" s="208"/>
      <c r="M7" s="61">
        <v>2</v>
      </c>
      <c r="N7" s="62" t="s">
        <v>794</v>
      </c>
      <c r="O7" s="87" t="s">
        <v>539</v>
      </c>
      <c r="P7" s="87" t="s">
        <v>25</v>
      </c>
      <c r="Q7" s="209"/>
      <c r="R7" s="210"/>
      <c r="S7" s="210"/>
      <c r="T7" s="210"/>
      <c r="U7" s="211"/>
      <c r="V7" s="88"/>
      <c r="W7" s="212"/>
      <c r="X7" s="212"/>
      <c r="Y7" s="212"/>
      <c r="Z7" s="212"/>
      <c r="AA7" s="212"/>
      <c r="AB7" s="212"/>
    </row>
    <row r="8" spans="1:28" s="71" customFormat="1">
      <c r="A8" s="79">
        <v>4</v>
      </c>
      <c r="B8" s="189" t="s">
        <v>540</v>
      </c>
      <c r="C8" s="190"/>
      <c r="D8" s="190"/>
      <c r="E8" s="190"/>
      <c r="F8" s="191"/>
      <c r="G8" s="192" t="s">
        <v>880</v>
      </c>
      <c r="H8" s="193"/>
      <c r="I8" s="193"/>
      <c r="J8" s="194"/>
      <c r="K8" s="195" t="s">
        <v>42</v>
      </c>
      <c r="L8" s="239"/>
      <c r="M8" s="59">
        <v>3</v>
      </c>
      <c r="N8" s="60" t="s">
        <v>794</v>
      </c>
      <c r="O8" s="85"/>
      <c r="P8" s="85"/>
      <c r="Q8" s="197"/>
      <c r="R8" s="198"/>
      <c r="S8" s="198"/>
      <c r="T8" s="198"/>
      <c r="U8" s="199"/>
      <c r="V8" s="86"/>
      <c r="W8" s="200"/>
      <c r="X8" s="200"/>
      <c r="Y8" s="200"/>
      <c r="Z8" s="200"/>
      <c r="AA8" s="200"/>
      <c r="AB8" s="200"/>
    </row>
    <row r="9" spans="1:28">
      <c r="A9" s="72">
        <v>5</v>
      </c>
      <c r="B9" s="201" t="s">
        <v>541</v>
      </c>
      <c r="C9" s="202"/>
      <c r="D9" s="202"/>
      <c r="E9" s="202"/>
      <c r="F9" s="203"/>
      <c r="G9" s="204" t="s">
        <v>881</v>
      </c>
      <c r="H9" s="205"/>
      <c r="I9" s="205"/>
      <c r="J9" s="206"/>
      <c r="K9" s="207" t="s">
        <v>42</v>
      </c>
      <c r="L9" s="208"/>
      <c r="M9" s="61">
        <v>11</v>
      </c>
      <c r="N9" s="62" t="s">
        <v>794</v>
      </c>
      <c r="O9" s="87"/>
      <c r="P9" s="87"/>
      <c r="Q9" s="209"/>
      <c r="R9" s="210"/>
      <c r="S9" s="210"/>
      <c r="T9" s="210"/>
      <c r="U9" s="211"/>
      <c r="V9" s="88"/>
      <c r="W9" s="212"/>
      <c r="X9" s="212"/>
      <c r="Y9" s="212"/>
      <c r="Z9" s="212"/>
      <c r="AA9" s="212"/>
      <c r="AB9" s="212"/>
    </row>
    <row r="10" spans="1:28">
      <c r="A10" s="79">
        <v>6</v>
      </c>
      <c r="B10" s="189" t="s">
        <v>410</v>
      </c>
      <c r="C10" s="190"/>
      <c r="D10" s="190"/>
      <c r="E10" s="190"/>
      <c r="F10" s="191"/>
      <c r="G10" s="192" t="s">
        <v>1136</v>
      </c>
      <c r="H10" s="193"/>
      <c r="I10" s="193"/>
      <c r="J10" s="194"/>
      <c r="K10" s="195" t="s">
        <v>42</v>
      </c>
      <c r="L10" s="196"/>
      <c r="M10" s="59">
        <v>5</v>
      </c>
      <c r="N10" s="60">
        <v>2</v>
      </c>
      <c r="O10" s="85"/>
      <c r="P10" s="85"/>
      <c r="Q10" s="197"/>
      <c r="R10" s="198"/>
      <c r="S10" s="198"/>
      <c r="T10" s="198"/>
      <c r="U10" s="199"/>
      <c r="V10" s="86"/>
      <c r="W10" s="200"/>
      <c r="X10" s="200"/>
      <c r="Y10" s="200"/>
      <c r="Z10" s="200"/>
      <c r="AA10" s="200"/>
      <c r="AB10" s="200"/>
    </row>
    <row r="11" spans="1:28">
      <c r="A11" s="72">
        <v>7</v>
      </c>
      <c r="B11" s="201" t="s">
        <v>64</v>
      </c>
      <c r="C11" s="202"/>
      <c r="D11" s="202"/>
      <c r="E11" s="202"/>
      <c r="F11" s="203"/>
      <c r="G11" s="204" t="s">
        <v>837</v>
      </c>
      <c r="H11" s="205"/>
      <c r="I11" s="205"/>
      <c r="J11" s="206"/>
      <c r="K11" s="207" t="s">
        <v>44</v>
      </c>
      <c r="L11" s="208"/>
      <c r="M11" s="61" t="s">
        <v>43</v>
      </c>
      <c r="N11" s="62" t="s">
        <v>794</v>
      </c>
      <c r="O11" s="87" t="s">
        <v>21</v>
      </c>
      <c r="P11" s="87"/>
      <c r="Q11" s="209"/>
      <c r="R11" s="210"/>
      <c r="S11" s="210"/>
      <c r="T11" s="210"/>
      <c r="U11" s="211"/>
      <c r="V11" s="88" t="s">
        <v>67</v>
      </c>
      <c r="W11" s="212"/>
      <c r="X11" s="212"/>
      <c r="Y11" s="212"/>
      <c r="Z11" s="212"/>
      <c r="AA11" s="212"/>
      <c r="AB11" s="212"/>
    </row>
    <row r="12" spans="1:28" s="71" customFormat="1" ht="13.5" customHeight="1">
      <c r="A12" s="79">
        <v>8</v>
      </c>
      <c r="B12" s="189" t="s">
        <v>65</v>
      </c>
      <c r="C12" s="190"/>
      <c r="D12" s="190"/>
      <c r="E12" s="190"/>
      <c r="F12" s="191"/>
      <c r="G12" s="192" t="s">
        <v>838</v>
      </c>
      <c r="H12" s="193"/>
      <c r="I12" s="193"/>
      <c r="J12" s="194"/>
      <c r="K12" s="195" t="s">
        <v>44</v>
      </c>
      <c r="L12" s="239"/>
      <c r="M12" s="59" t="s">
        <v>43</v>
      </c>
      <c r="N12" s="60" t="s">
        <v>794</v>
      </c>
      <c r="O12" s="85" t="s">
        <v>21</v>
      </c>
      <c r="P12" s="85"/>
      <c r="Q12" s="197"/>
      <c r="R12" s="198"/>
      <c r="S12" s="198"/>
      <c r="T12" s="198"/>
      <c r="U12" s="199"/>
      <c r="V12" s="86" t="s">
        <v>68</v>
      </c>
      <c r="W12" s="200"/>
      <c r="X12" s="200"/>
      <c r="Y12" s="200"/>
      <c r="Z12" s="200"/>
      <c r="AA12" s="200"/>
      <c r="AB12" s="200"/>
    </row>
  </sheetData>
  <mergeCells count="58"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  <mergeCell ref="B5:F5"/>
    <mergeCell ref="G5:J5"/>
    <mergeCell ref="K5:L5"/>
    <mergeCell ref="Q5:U5"/>
    <mergeCell ref="W5:AB5"/>
    <mergeCell ref="B4:F4"/>
    <mergeCell ref="G4:J4"/>
    <mergeCell ref="K4:L4"/>
    <mergeCell ref="Q4:U4"/>
    <mergeCell ref="W4:AB4"/>
    <mergeCell ref="B7:F7"/>
    <mergeCell ref="G7:J7"/>
    <mergeCell ref="K7:L7"/>
    <mergeCell ref="Q7:U7"/>
    <mergeCell ref="W7:AB7"/>
    <mergeCell ref="B6:F6"/>
    <mergeCell ref="G6:J6"/>
    <mergeCell ref="K6:L6"/>
    <mergeCell ref="Q6:U6"/>
    <mergeCell ref="W6:AB6"/>
    <mergeCell ref="B11:F11"/>
    <mergeCell ref="G11:J11"/>
    <mergeCell ref="K11:L11"/>
    <mergeCell ref="Q11:U11"/>
    <mergeCell ref="W11:AB11"/>
    <mergeCell ref="B10:F10"/>
    <mergeCell ref="G10:J10"/>
    <mergeCell ref="K10:L10"/>
    <mergeCell ref="Q10:U10"/>
    <mergeCell ref="W10:AB10"/>
    <mergeCell ref="B12:F12"/>
    <mergeCell ref="G12:J12"/>
    <mergeCell ref="K12:L12"/>
    <mergeCell ref="Q12:U12"/>
    <mergeCell ref="W12:AB12"/>
    <mergeCell ref="B8:F8"/>
    <mergeCell ref="G8:J8"/>
    <mergeCell ref="K8:L8"/>
    <mergeCell ref="Q8:U8"/>
    <mergeCell ref="W8:AB8"/>
    <mergeCell ref="B9:F9"/>
    <mergeCell ref="G9:J9"/>
    <mergeCell ref="K9:L9"/>
    <mergeCell ref="Q9:U9"/>
    <mergeCell ref="W9:AB9"/>
  </mergeCells>
  <phoneticPr fontId="7"/>
  <conditionalFormatting sqref="G5:J5">
    <cfRule type="expression" dxfId="77" priority="13" stopIfTrue="1">
      <formula>LEN(G5)&gt;30</formula>
    </cfRule>
  </conditionalFormatting>
  <conditionalFormatting sqref="G11:J12">
    <cfRule type="expression" dxfId="76" priority="12" stopIfTrue="1">
      <formula>LEN(G11)&gt;30</formula>
    </cfRule>
  </conditionalFormatting>
  <conditionalFormatting sqref="G11:J11">
    <cfRule type="expression" dxfId="75" priority="11" stopIfTrue="1">
      <formula>LEN(G11)&gt;30</formula>
    </cfRule>
  </conditionalFormatting>
  <conditionalFormatting sqref="G12:J12">
    <cfRule type="expression" dxfId="74" priority="10" stopIfTrue="1">
      <formula>LEN(G12)&gt;30</formula>
    </cfRule>
  </conditionalFormatting>
  <conditionalFormatting sqref="G10:J10">
    <cfRule type="expression" dxfId="73" priority="9" stopIfTrue="1">
      <formula>LEN(G10)&gt;30</formula>
    </cfRule>
  </conditionalFormatting>
  <conditionalFormatting sqref="G9:J9">
    <cfRule type="expression" dxfId="72" priority="2" stopIfTrue="1">
      <formula>LEN(G9)&gt;30</formula>
    </cfRule>
  </conditionalFormatting>
  <conditionalFormatting sqref="G7:J7">
    <cfRule type="expression" dxfId="71" priority="5" stopIfTrue="1">
      <formula>LEN(G7)&gt;30</formula>
    </cfRule>
  </conditionalFormatting>
  <conditionalFormatting sqref="G7:J8">
    <cfRule type="expression" dxfId="70" priority="6" stopIfTrue="1">
      <formula>LEN(G7)&gt;30</formula>
    </cfRule>
  </conditionalFormatting>
  <conditionalFormatting sqref="G8:J8">
    <cfRule type="expression" dxfId="69" priority="4" stopIfTrue="1">
      <formula>LEN(G8)&gt;30</formula>
    </cfRule>
  </conditionalFormatting>
  <conditionalFormatting sqref="G6:J6">
    <cfRule type="expression" dxfId="68" priority="3" stopIfTrue="1">
      <formula>LEN(G6)&gt;30</formula>
    </cfRule>
  </conditionalFormatting>
  <conditionalFormatting sqref="G9:J9">
    <cfRule type="expression" dxfId="67" priority="1" stopIfTrue="1">
      <formula>LEN(G9)&gt;30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70">
    <pageSetUpPr fitToPage="1"/>
  </sheetPr>
  <dimension ref="A1:AB29"/>
  <sheetViews>
    <sheetView workbookViewId="0">
      <pane xSplit="1" ySplit="4" topLeftCell="B5" activePane="bottomRight" state="frozenSplit"/>
      <selection activeCell="A6" sqref="A6"/>
      <selection pane="topRight" activeCell="A6" sqref="A6"/>
      <selection pane="bottomLeft" activeCell="A6" sqref="A6"/>
      <selection pane="bottomRight" activeCell="M17" sqref="A1:AB29"/>
    </sheetView>
  </sheetViews>
  <sheetFormatPr defaultRowHeight="13.5"/>
  <cols>
    <col min="1" max="1" width="4.625" style="70" customWidth="1"/>
    <col min="2" max="6" width="4.875" style="70" customWidth="1"/>
    <col min="7" max="21" width="4.625" style="70" customWidth="1"/>
    <col min="22" max="22" width="56.625" style="70" customWidth="1"/>
    <col min="23" max="28" width="4.625" style="70" customWidth="1"/>
    <col min="29" max="16384" width="9" style="69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97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83"/>
      <c r="B2" s="220" t="s">
        <v>69</v>
      </c>
      <c r="C2" s="220"/>
      <c r="D2" s="220"/>
      <c r="E2" s="220"/>
      <c r="F2" s="220"/>
      <c r="G2" s="220"/>
      <c r="H2" s="221"/>
      <c r="I2" s="217" t="s">
        <v>442</v>
      </c>
      <c r="J2" s="217"/>
      <c r="K2" s="217"/>
      <c r="L2" s="217"/>
      <c r="M2" s="217"/>
      <c r="N2" s="217"/>
      <c r="O2" s="217"/>
      <c r="P2" s="223" t="s">
        <v>1140</v>
      </c>
      <c r="Q2" s="223"/>
      <c r="R2" s="223"/>
      <c r="S2" s="223"/>
      <c r="T2" s="223"/>
      <c r="U2" s="223"/>
      <c r="V2" s="91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74" t="s">
        <v>6</v>
      </c>
      <c r="B3" s="219" t="s">
        <v>471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98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98" t="s">
        <v>11</v>
      </c>
      <c r="N4" s="98" t="s">
        <v>12</v>
      </c>
      <c r="O4" s="98" t="s">
        <v>13</v>
      </c>
      <c r="P4" s="98" t="s">
        <v>14</v>
      </c>
      <c r="Q4" s="228" t="s">
        <v>15</v>
      </c>
      <c r="R4" s="228"/>
      <c r="S4" s="228"/>
      <c r="T4" s="228"/>
      <c r="U4" s="228"/>
      <c r="V4" s="98" t="s">
        <v>16</v>
      </c>
      <c r="W4" s="228" t="s">
        <v>17</v>
      </c>
      <c r="X4" s="228"/>
      <c r="Y4" s="228"/>
      <c r="Z4" s="228"/>
      <c r="AA4" s="228"/>
      <c r="AB4" s="228"/>
    </row>
    <row r="5" spans="1:28" s="71" customFormat="1" ht="14.25" thickTop="1">
      <c r="A5" s="77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8" t="s">
        <v>26</v>
      </c>
      <c r="P5" s="78" t="s">
        <v>25</v>
      </c>
      <c r="Q5" s="234"/>
      <c r="R5" s="235"/>
      <c r="S5" s="235"/>
      <c r="T5" s="235"/>
      <c r="U5" s="236"/>
      <c r="V5" s="84"/>
      <c r="W5" s="237"/>
      <c r="X5" s="238"/>
      <c r="Y5" s="238"/>
      <c r="Z5" s="238"/>
      <c r="AA5" s="238"/>
      <c r="AB5" s="238"/>
    </row>
    <row r="6" spans="1:28">
      <c r="A6" s="76">
        <v>2</v>
      </c>
      <c r="B6" s="189" t="s">
        <v>405</v>
      </c>
      <c r="C6" s="190"/>
      <c r="D6" s="190"/>
      <c r="E6" s="190"/>
      <c r="F6" s="191"/>
      <c r="G6" s="192" t="s">
        <v>852</v>
      </c>
      <c r="H6" s="193"/>
      <c r="I6" s="193"/>
      <c r="J6" s="194"/>
      <c r="K6" s="195" t="s">
        <v>77</v>
      </c>
      <c r="L6" s="196"/>
      <c r="M6" s="59">
        <v>2</v>
      </c>
      <c r="N6" s="60" t="s">
        <v>794</v>
      </c>
      <c r="O6" s="85" t="s">
        <v>25</v>
      </c>
      <c r="P6" s="85" t="s">
        <v>25</v>
      </c>
      <c r="Q6" s="197"/>
      <c r="R6" s="198"/>
      <c r="S6" s="198"/>
      <c r="T6" s="198"/>
      <c r="U6" s="199"/>
      <c r="V6" s="86"/>
      <c r="W6" s="200"/>
      <c r="X6" s="200"/>
      <c r="Y6" s="200"/>
      <c r="Z6" s="200"/>
      <c r="AA6" s="200"/>
      <c r="AB6" s="200"/>
    </row>
    <row r="7" spans="1:28">
      <c r="A7" s="80">
        <v>3</v>
      </c>
      <c r="B7" s="252" t="s">
        <v>555</v>
      </c>
      <c r="C7" s="253"/>
      <c r="D7" s="253"/>
      <c r="E7" s="253"/>
      <c r="F7" s="254"/>
      <c r="G7" s="204" t="s">
        <v>1135</v>
      </c>
      <c r="H7" s="205"/>
      <c r="I7" s="205"/>
      <c r="J7" s="206"/>
      <c r="K7" s="207" t="s">
        <v>77</v>
      </c>
      <c r="L7" s="208"/>
      <c r="M7" s="61">
        <v>1</v>
      </c>
      <c r="N7" s="62" t="s">
        <v>794</v>
      </c>
      <c r="O7" s="87"/>
      <c r="P7" s="87"/>
      <c r="Q7" s="213"/>
      <c r="R7" s="214"/>
      <c r="S7" s="214"/>
      <c r="T7" s="214"/>
      <c r="U7" s="215"/>
      <c r="V7" s="88"/>
      <c r="W7" s="212"/>
      <c r="X7" s="212"/>
      <c r="Y7" s="212"/>
      <c r="Z7" s="212"/>
      <c r="AA7" s="212"/>
      <c r="AB7" s="212"/>
    </row>
    <row r="8" spans="1:28" s="71" customFormat="1">
      <c r="A8" s="79">
        <v>4</v>
      </c>
      <c r="B8" s="255" t="s">
        <v>542</v>
      </c>
      <c r="C8" s="256"/>
      <c r="D8" s="256"/>
      <c r="E8" s="256"/>
      <c r="F8" s="257"/>
      <c r="G8" s="192" t="s">
        <v>883</v>
      </c>
      <c r="H8" s="193"/>
      <c r="I8" s="193"/>
      <c r="J8" s="194"/>
      <c r="K8" s="195" t="s">
        <v>77</v>
      </c>
      <c r="L8" s="196"/>
      <c r="M8" s="59">
        <v>1</v>
      </c>
      <c r="N8" s="60" t="s">
        <v>794</v>
      </c>
      <c r="O8" s="85"/>
      <c r="P8" s="85"/>
      <c r="Q8" s="197"/>
      <c r="R8" s="198"/>
      <c r="S8" s="198"/>
      <c r="T8" s="198"/>
      <c r="U8" s="199"/>
      <c r="V8" s="86"/>
      <c r="W8" s="200"/>
      <c r="X8" s="200"/>
      <c r="Y8" s="200"/>
      <c r="Z8" s="200"/>
      <c r="AA8" s="200"/>
      <c r="AB8" s="200"/>
    </row>
    <row r="9" spans="1:28">
      <c r="A9" s="80">
        <v>5</v>
      </c>
      <c r="B9" s="252" t="s">
        <v>543</v>
      </c>
      <c r="C9" s="253"/>
      <c r="D9" s="253"/>
      <c r="E9" s="253"/>
      <c r="F9" s="254"/>
      <c r="G9" s="204" t="s">
        <v>884</v>
      </c>
      <c r="H9" s="205"/>
      <c r="I9" s="205"/>
      <c r="J9" s="206"/>
      <c r="K9" s="207" t="s">
        <v>77</v>
      </c>
      <c r="L9" s="208"/>
      <c r="M9" s="61">
        <v>1</v>
      </c>
      <c r="N9" s="62" t="s">
        <v>794</v>
      </c>
      <c r="O9" s="87"/>
      <c r="P9" s="87"/>
      <c r="Q9" s="209"/>
      <c r="R9" s="210"/>
      <c r="S9" s="210"/>
      <c r="T9" s="210"/>
      <c r="U9" s="211"/>
      <c r="V9" s="88"/>
      <c r="W9" s="212"/>
      <c r="X9" s="212"/>
      <c r="Y9" s="212"/>
      <c r="Z9" s="212"/>
      <c r="AA9" s="212"/>
      <c r="AB9" s="212"/>
    </row>
    <row r="10" spans="1:28" s="71" customFormat="1">
      <c r="A10" s="79">
        <v>6</v>
      </c>
      <c r="B10" s="255" t="s">
        <v>544</v>
      </c>
      <c r="C10" s="256"/>
      <c r="D10" s="256"/>
      <c r="E10" s="256"/>
      <c r="F10" s="257"/>
      <c r="G10" s="192" t="s">
        <v>885</v>
      </c>
      <c r="H10" s="193"/>
      <c r="I10" s="193"/>
      <c r="J10" s="194"/>
      <c r="K10" s="195" t="s">
        <v>77</v>
      </c>
      <c r="L10" s="196"/>
      <c r="M10" s="59">
        <v>1</v>
      </c>
      <c r="N10" s="60" t="s">
        <v>794</v>
      </c>
      <c r="O10" s="85"/>
      <c r="P10" s="85"/>
      <c r="Q10" s="197"/>
      <c r="R10" s="198"/>
      <c r="S10" s="198"/>
      <c r="T10" s="198"/>
      <c r="U10" s="199"/>
      <c r="V10" s="86"/>
      <c r="W10" s="200"/>
      <c r="X10" s="200"/>
      <c r="Y10" s="200"/>
      <c r="Z10" s="200"/>
      <c r="AA10" s="200"/>
      <c r="AB10" s="200"/>
    </row>
    <row r="11" spans="1:28" s="71" customFormat="1">
      <c r="A11" s="80">
        <v>7</v>
      </c>
      <c r="B11" s="252" t="s">
        <v>121</v>
      </c>
      <c r="C11" s="253"/>
      <c r="D11" s="253"/>
      <c r="E11" s="253"/>
      <c r="F11" s="254"/>
      <c r="G11" s="204" t="s">
        <v>892</v>
      </c>
      <c r="H11" s="205"/>
      <c r="I11" s="205"/>
      <c r="J11" s="206"/>
      <c r="K11" s="207" t="s">
        <v>42</v>
      </c>
      <c r="L11" s="208"/>
      <c r="M11" s="61">
        <v>11</v>
      </c>
      <c r="N11" s="62" t="s">
        <v>794</v>
      </c>
      <c r="O11" s="87"/>
      <c r="P11" s="87"/>
      <c r="Q11" s="209"/>
      <c r="R11" s="210"/>
      <c r="S11" s="210"/>
      <c r="T11" s="210"/>
      <c r="U11" s="211"/>
      <c r="V11" s="88"/>
      <c r="W11" s="212"/>
      <c r="X11" s="212"/>
      <c r="Y11" s="212"/>
      <c r="Z11" s="212"/>
      <c r="AA11" s="212"/>
      <c r="AB11" s="212"/>
    </row>
    <row r="12" spans="1:28">
      <c r="A12" s="76">
        <v>8</v>
      </c>
      <c r="B12" s="189" t="s">
        <v>554</v>
      </c>
      <c r="C12" s="190"/>
      <c r="D12" s="190"/>
      <c r="E12" s="190"/>
      <c r="F12" s="191"/>
      <c r="G12" s="192" t="s">
        <v>1141</v>
      </c>
      <c r="H12" s="193"/>
      <c r="I12" s="193"/>
      <c r="J12" s="194"/>
      <c r="K12" s="195" t="s">
        <v>77</v>
      </c>
      <c r="L12" s="196"/>
      <c r="M12" s="59">
        <v>1</v>
      </c>
      <c r="N12" s="60" t="s">
        <v>794</v>
      </c>
      <c r="O12" s="85"/>
      <c r="P12" s="85"/>
      <c r="Q12" s="197"/>
      <c r="R12" s="198"/>
      <c r="S12" s="198"/>
      <c r="T12" s="198"/>
      <c r="U12" s="199"/>
      <c r="V12" s="86"/>
      <c r="W12" s="200"/>
      <c r="X12" s="200"/>
      <c r="Y12" s="200"/>
      <c r="Z12" s="200"/>
      <c r="AA12" s="200"/>
      <c r="AB12" s="200"/>
    </row>
    <row r="13" spans="1:28">
      <c r="A13" s="80">
        <v>9</v>
      </c>
      <c r="B13" s="252" t="s">
        <v>545</v>
      </c>
      <c r="C13" s="253"/>
      <c r="D13" s="253"/>
      <c r="E13" s="253"/>
      <c r="F13" s="254"/>
      <c r="G13" s="204" t="s">
        <v>1142</v>
      </c>
      <c r="H13" s="205"/>
      <c r="I13" s="205"/>
      <c r="J13" s="206"/>
      <c r="K13" s="207" t="s">
        <v>42</v>
      </c>
      <c r="L13" s="208"/>
      <c r="M13" s="61">
        <v>5</v>
      </c>
      <c r="N13" s="62">
        <v>2</v>
      </c>
      <c r="O13" s="87"/>
      <c r="P13" s="87"/>
      <c r="Q13" s="213"/>
      <c r="R13" s="214"/>
      <c r="S13" s="214"/>
      <c r="T13" s="214"/>
      <c r="U13" s="215"/>
      <c r="V13" s="88"/>
      <c r="W13" s="212"/>
      <c r="X13" s="212"/>
      <c r="Y13" s="212"/>
      <c r="Z13" s="212"/>
      <c r="AA13" s="212"/>
      <c r="AB13" s="212"/>
    </row>
    <row r="14" spans="1:28" s="71" customFormat="1">
      <c r="A14" s="79">
        <v>10</v>
      </c>
      <c r="B14" s="255" t="s">
        <v>546</v>
      </c>
      <c r="C14" s="256"/>
      <c r="D14" s="256"/>
      <c r="E14" s="256"/>
      <c r="F14" s="257"/>
      <c r="G14" s="192" t="s">
        <v>1143</v>
      </c>
      <c r="H14" s="193"/>
      <c r="I14" s="193"/>
      <c r="J14" s="194"/>
      <c r="K14" s="195" t="s">
        <v>42</v>
      </c>
      <c r="L14" s="196"/>
      <c r="M14" s="59">
        <v>11</v>
      </c>
      <c r="N14" s="60" t="s">
        <v>794</v>
      </c>
      <c r="O14" s="85"/>
      <c r="P14" s="85"/>
      <c r="Q14" s="197"/>
      <c r="R14" s="198"/>
      <c r="S14" s="198"/>
      <c r="T14" s="198"/>
      <c r="U14" s="199"/>
      <c r="V14" s="86"/>
      <c r="W14" s="200"/>
      <c r="X14" s="200"/>
      <c r="Y14" s="200"/>
      <c r="Z14" s="200"/>
      <c r="AA14" s="200"/>
      <c r="AB14" s="200"/>
    </row>
    <row r="15" spans="1:28">
      <c r="A15" s="80">
        <v>11</v>
      </c>
      <c r="B15" s="252" t="s">
        <v>547</v>
      </c>
      <c r="C15" s="253"/>
      <c r="D15" s="253"/>
      <c r="E15" s="253"/>
      <c r="F15" s="254"/>
      <c r="G15" s="204" t="s">
        <v>893</v>
      </c>
      <c r="H15" s="205"/>
      <c r="I15" s="205"/>
      <c r="J15" s="206"/>
      <c r="K15" s="207" t="s">
        <v>42</v>
      </c>
      <c r="L15" s="208"/>
      <c r="M15" s="61">
        <v>11</v>
      </c>
      <c r="N15" s="62" t="s">
        <v>794</v>
      </c>
      <c r="O15" s="87"/>
      <c r="P15" s="87"/>
      <c r="Q15" s="209"/>
      <c r="R15" s="210"/>
      <c r="S15" s="210"/>
      <c r="T15" s="210"/>
      <c r="U15" s="211"/>
      <c r="V15" s="88"/>
      <c r="W15" s="212"/>
      <c r="X15" s="212"/>
      <c r="Y15" s="212"/>
      <c r="Z15" s="212"/>
      <c r="AA15" s="212"/>
      <c r="AB15" s="212"/>
    </row>
    <row r="16" spans="1:28" s="71" customFormat="1">
      <c r="A16" s="79">
        <v>12</v>
      </c>
      <c r="B16" s="255" t="s">
        <v>479</v>
      </c>
      <c r="C16" s="256"/>
      <c r="D16" s="256"/>
      <c r="E16" s="256"/>
      <c r="F16" s="257"/>
      <c r="G16" s="192" t="s">
        <v>1144</v>
      </c>
      <c r="H16" s="193"/>
      <c r="I16" s="193"/>
      <c r="J16" s="194"/>
      <c r="K16" s="195" t="s">
        <v>77</v>
      </c>
      <c r="L16" s="196"/>
      <c r="M16" s="59">
        <v>1</v>
      </c>
      <c r="N16" s="60" t="s">
        <v>794</v>
      </c>
      <c r="O16" s="85"/>
      <c r="P16" s="85"/>
      <c r="Q16" s="197"/>
      <c r="R16" s="198"/>
      <c r="S16" s="198"/>
      <c r="T16" s="198"/>
      <c r="U16" s="199"/>
      <c r="V16" s="86"/>
      <c r="W16" s="200"/>
      <c r="X16" s="200"/>
      <c r="Y16" s="200"/>
      <c r="Z16" s="200"/>
      <c r="AA16" s="200"/>
      <c r="AB16" s="200"/>
    </row>
    <row r="17" spans="1:28">
      <c r="A17" s="80">
        <v>13</v>
      </c>
      <c r="B17" s="252" t="s">
        <v>443</v>
      </c>
      <c r="C17" s="253"/>
      <c r="D17" s="253"/>
      <c r="E17" s="253"/>
      <c r="F17" s="254"/>
      <c r="G17" s="204" t="s">
        <v>1145</v>
      </c>
      <c r="H17" s="205"/>
      <c r="I17" s="205"/>
      <c r="J17" s="206"/>
      <c r="K17" s="207" t="s">
        <v>42</v>
      </c>
      <c r="L17" s="208"/>
      <c r="M17" s="61">
        <v>5</v>
      </c>
      <c r="N17" s="62">
        <v>2</v>
      </c>
      <c r="O17" s="87"/>
      <c r="P17" s="87"/>
      <c r="Q17" s="209"/>
      <c r="R17" s="210"/>
      <c r="S17" s="210"/>
      <c r="T17" s="210"/>
      <c r="U17" s="211"/>
      <c r="V17" s="88"/>
      <c r="W17" s="212"/>
      <c r="X17" s="212"/>
      <c r="Y17" s="212"/>
      <c r="Z17" s="212"/>
      <c r="AA17" s="212"/>
      <c r="AB17" s="212"/>
    </row>
    <row r="18" spans="1:28" s="71" customFormat="1">
      <c r="A18" s="79">
        <v>14</v>
      </c>
      <c r="B18" s="255" t="s">
        <v>444</v>
      </c>
      <c r="C18" s="256"/>
      <c r="D18" s="256"/>
      <c r="E18" s="256"/>
      <c r="F18" s="257"/>
      <c r="G18" s="192" t="s">
        <v>1146</v>
      </c>
      <c r="H18" s="193"/>
      <c r="I18" s="193"/>
      <c r="J18" s="194"/>
      <c r="K18" s="195" t="s">
        <v>42</v>
      </c>
      <c r="L18" s="196"/>
      <c r="M18" s="59">
        <v>11</v>
      </c>
      <c r="N18" s="60" t="s">
        <v>794</v>
      </c>
      <c r="O18" s="85"/>
      <c r="P18" s="85"/>
      <c r="Q18" s="197"/>
      <c r="R18" s="198"/>
      <c r="S18" s="198"/>
      <c r="T18" s="198"/>
      <c r="U18" s="199"/>
      <c r="V18" s="86"/>
      <c r="W18" s="200"/>
      <c r="X18" s="200"/>
      <c r="Y18" s="200"/>
      <c r="Z18" s="200"/>
      <c r="AA18" s="200"/>
      <c r="AB18" s="200"/>
    </row>
    <row r="19" spans="1:28" s="71" customFormat="1">
      <c r="A19" s="80">
        <v>15</v>
      </c>
      <c r="B19" s="252" t="s">
        <v>124</v>
      </c>
      <c r="C19" s="253"/>
      <c r="D19" s="253"/>
      <c r="E19" s="253"/>
      <c r="F19" s="254"/>
      <c r="G19" s="204" t="s">
        <v>898</v>
      </c>
      <c r="H19" s="205"/>
      <c r="I19" s="205"/>
      <c r="J19" s="206"/>
      <c r="K19" s="207" t="s">
        <v>42</v>
      </c>
      <c r="L19" s="208"/>
      <c r="M19" s="61">
        <v>11</v>
      </c>
      <c r="N19" s="62" t="s">
        <v>794</v>
      </c>
      <c r="O19" s="87"/>
      <c r="P19" s="87"/>
      <c r="Q19" s="209"/>
      <c r="R19" s="210"/>
      <c r="S19" s="210"/>
      <c r="T19" s="210"/>
      <c r="U19" s="211"/>
      <c r="V19" s="88"/>
      <c r="W19" s="212"/>
      <c r="X19" s="212"/>
      <c r="Y19" s="212"/>
      <c r="Z19" s="212"/>
      <c r="AA19" s="212"/>
      <c r="AB19" s="212"/>
    </row>
    <row r="20" spans="1:28">
      <c r="A20" s="76">
        <v>16</v>
      </c>
      <c r="B20" s="189" t="s">
        <v>548</v>
      </c>
      <c r="C20" s="190"/>
      <c r="D20" s="190"/>
      <c r="E20" s="190"/>
      <c r="F20" s="191"/>
      <c r="G20" s="192" t="s">
        <v>1147</v>
      </c>
      <c r="H20" s="193"/>
      <c r="I20" s="193"/>
      <c r="J20" s="194"/>
      <c r="K20" s="195" t="s">
        <v>77</v>
      </c>
      <c r="L20" s="196"/>
      <c r="M20" s="59">
        <v>1</v>
      </c>
      <c r="N20" s="60" t="s">
        <v>794</v>
      </c>
      <c r="O20" s="85"/>
      <c r="P20" s="85"/>
      <c r="Q20" s="197"/>
      <c r="R20" s="198"/>
      <c r="S20" s="198"/>
      <c r="T20" s="198"/>
      <c r="U20" s="199"/>
      <c r="V20" s="86"/>
      <c r="W20" s="200"/>
      <c r="X20" s="200"/>
      <c r="Y20" s="200"/>
      <c r="Z20" s="200"/>
      <c r="AA20" s="200"/>
      <c r="AB20" s="200"/>
    </row>
    <row r="21" spans="1:28">
      <c r="A21" s="80">
        <v>17</v>
      </c>
      <c r="B21" s="252" t="s">
        <v>549</v>
      </c>
      <c r="C21" s="253"/>
      <c r="D21" s="253"/>
      <c r="E21" s="253"/>
      <c r="F21" s="254"/>
      <c r="G21" s="204" t="s">
        <v>1148</v>
      </c>
      <c r="H21" s="205"/>
      <c r="I21" s="205"/>
      <c r="J21" s="206"/>
      <c r="K21" s="207" t="s">
        <v>42</v>
      </c>
      <c r="L21" s="208"/>
      <c r="M21" s="61">
        <v>5</v>
      </c>
      <c r="N21" s="62">
        <v>2</v>
      </c>
      <c r="O21" s="87"/>
      <c r="P21" s="87"/>
      <c r="Q21" s="213"/>
      <c r="R21" s="214"/>
      <c r="S21" s="214"/>
      <c r="T21" s="214"/>
      <c r="U21" s="215"/>
      <c r="V21" s="88"/>
      <c r="W21" s="212"/>
      <c r="X21" s="212"/>
      <c r="Y21" s="212"/>
      <c r="Z21" s="212"/>
      <c r="AA21" s="212"/>
      <c r="AB21" s="212"/>
    </row>
    <row r="22" spans="1:28" s="71" customFormat="1">
      <c r="A22" s="79">
        <v>18</v>
      </c>
      <c r="B22" s="255" t="s">
        <v>550</v>
      </c>
      <c r="C22" s="256"/>
      <c r="D22" s="256"/>
      <c r="E22" s="256"/>
      <c r="F22" s="257"/>
      <c r="G22" s="192" t="s">
        <v>1149</v>
      </c>
      <c r="H22" s="193"/>
      <c r="I22" s="193"/>
      <c r="J22" s="194"/>
      <c r="K22" s="195" t="s">
        <v>42</v>
      </c>
      <c r="L22" s="196"/>
      <c r="M22" s="59">
        <v>11</v>
      </c>
      <c r="N22" s="60" t="s">
        <v>794</v>
      </c>
      <c r="O22" s="85"/>
      <c r="P22" s="85"/>
      <c r="Q22" s="197"/>
      <c r="R22" s="198"/>
      <c r="S22" s="198"/>
      <c r="T22" s="198"/>
      <c r="U22" s="199"/>
      <c r="V22" s="86"/>
      <c r="W22" s="200"/>
      <c r="X22" s="200"/>
      <c r="Y22" s="200"/>
      <c r="Z22" s="200"/>
      <c r="AA22" s="200"/>
      <c r="AB22" s="200"/>
    </row>
    <row r="23" spans="1:28">
      <c r="A23" s="80">
        <v>19</v>
      </c>
      <c r="B23" s="252" t="s">
        <v>551</v>
      </c>
      <c r="C23" s="253"/>
      <c r="D23" s="253"/>
      <c r="E23" s="253"/>
      <c r="F23" s="254"/>
      <c r="G23" s="204" t="s">
        <v>1150</v>
      </c>
      <c r="H23" s="205"/>
      <c r="I23" s="205"/>
      <c r="J23" s="206"/>
      <c r="K23" s="207" t="s">
        <v>77</v>
      </c>
      <c r="L23" s="208"/>
      <c r="M23" s="61">
        <v>1</v>
      </c>
      <c r="N23" s="62" t="s">
        <v>794</v>
      </c>
      <c r="O23" s="87"/>
      <c r="P23" s="87"/>
      <c r="Q23" s="209"/>
      <c r="R23" s="210"/>
      <c r="S23" s="210"/>
      <c r="T23" s="210"/>
      <c r="U23" s="211"/>
      <c r="V23" s="88"/>
      <c r="W23" s="212"/>
      <c r="X23" s="212"/>
      <c r="Y23" s="212"/>
      <c r="Z23" s="212"/>
      <c r="AA23" s="212"/>
      <c r="AB23" s="212"/>
    </row>
    <row r="24" spans="1:28" s="71" customFormat="1">
      <c r="A24" s="79">
        <v>20</v>
      </c>
      <c r="B24" s="255" t="s">
        <v>126</v>
      </c>
      <c r="C24" s="256"/>
      <c r="D24" s="256"/>
      <c r="E24" s="256"/>
      <c r="F24" s="257"/>
      <c r="G24" s="192" t="s">
        <v>899</v>
      </c>
      <c r="H24" s="193"/>
      <c r="I24" s="193"/>
      <c r="J24" s="194"/>
      <c r="K24" s="195" t="s">
        <v>42</v>
      </c>
      <c r="L24" s="196"/>
      <c r="M24" s="59">
        <v>11</v>
      </c>
      <c r="N24" s="60" t="s">
        <v>794</v>
      </c>
      <c r="O24" s="85"/>
      <c r="P24" s="85"/>
      <c r="Q24" s="197"/>
      <c r="R24" s="198"/>
      <c r="S24" s="198"/>
      <c r="T24" s="198"/>
      <c r="U24" s="199"/>
      <c r="V24" s="86"/>
      <c r="W24" s="200"/>
      <c r="X24" s="200"/>
      <c r="Y24" s="200"/>
      <c r="Z24" s="200"/>
      <c r="AA24" s="200"/>
      <c r="AB24" s="200"/>
    </row>
    <row r="25" spans="1:28">
      <c r="A25" s="80">
        <v>21</v>
      </c>
      <c r="B25" s="252" t="s">
        <v>552</v>
      </c>
      <c r="C25" s="253"/>
      <c r="D25" s="253"/>
      <c r="E25" s="253"/>
      <c r="F25" s="254"/>
      <c r="G25" s="204" t="s">
        <v>1151</v>
      </c>
      <c r="H25" s="205"/>
      <c r="I25" s="205"/>
      <c r="J25" s="206"/>
      <c r="K25" s="207" t="s">
        <v>42</v>
      </c>
      <c r="L25" s="208"/>
      <c r="M25" s="61">
        <v>11</v>
      </c>
      <c r="N25" s="62" t="s">
        <v>794</v>
      </c>
      <c r="O25" s="87"/>
      <c r="P25" s="87"/>
      <c r="Q25" s="209"/>
      <c r="R25" s="210"/>
      <c r="S25" s="210"/>
      <c r="T25" s="210"/>
      <c r="U25" s="211"/>
      <c r="V25" s="88"/>
      <c r="W25" s="212"/>
      <c r="X25" s="212"/>
      <c r="Y25" s="212"/>
      <c r="Z25" s="212"/>
      <c r="AA25" s="212"/>
      <c r="AB25" s="212"/>
    </row>
    <row r="26" spans="1:28" s="71" customFormat="1">
      <c r="A26" s="79">
        <v>22</v>
      </c>
      <c r="B26" s="255" t="s">
        <v>128</v>
      </c>
      <c r="C26" s="256"/>
      <c r="D26" s="256"/>
      <c r="E26" s="256"/>
      <c r="F26" s="257"/>
      <c r="G26" s="192" t="s">
        <v>900</v>
      </c>
      <c r="H26" s="193"/>
      <c r="I26" s="193"/>
      <c r="J26" s="194"/>
      <c r="K26" s="195" t="s">
        <v>42</v>
      </c>
      <c r="L26" s="196"/>
      <c r="M26" s="59">
        <v>11</v>
      </c>
      <c r="N26" s="60" t="s">
        <v>794</v>
      </c>
      <c r="O26" s="85"/>
      <c r="P26" s="85"/>
      <c r="Q26" s="197"/>
      <c r="R26" s="198"/>
      <c r="S26" s="198"/>
      <c r="T26" s="198"/>
      <c r="U26" s="199"/>
      <c r="V26" s="86"/>
      <c r="W26" s="200"/>
      <c r="X26" s="200"/>
      <c r="Y26" s="200"/>
      <c r="Z26" s="200"/>
      <c r="AA26" s="200"/>
      <c r="AB26" s="200"/>
    </row>
    <row r="27" spans="1:28" s="71" customFormat="1">
      <c r="A27" s="80">
        <v>23</v>
      </c>
      <c r="B27" s="252" t="s">
        <v>553</v>
      </c>
      <c r="C27" s="253"/>
      <c r="D27" s="253"/>
      <c r="E27" s="253"/>
      <c r="F27" s="254"/>
      <c r="G27" s="204" t="s">
        <v>1152</v>
      </c>
      <c r="H27" s="205"/>
      <c r="I27" s="205"/>
      <c r="J27" s="206"/>
      <c r="K27" s="207" t="s">
        <v>42</v>
      </c>
      <c r="L27" s="208"/>
      <c r="M27" s="61">
        <v>11</v>
      </c>
      <c r="N27" s="62" t="s">
        <v>794</v>
      </c>
      <c r="O27" s="87"/>
      <c r="P27" s="87"/>
      <c r="Q27" s="209"/>
      <c r="R27" s="210"/>
      <c r="S27" s="210"/>
      <c r="T27" s="210"/>
      <c r="U27" s="211"/>
      <c r="V27" s="88"/>
      <c r="W27" s="212"/>
      <c r="X27" s="212"/>
      <c r="Y27" s="212"/>
      <c r="Z27" s="212"/>
      <c r="AA27" s="212"/>
      <c r="AB27" s="212"/>
    </row>
    <row r="28" spans="1:28">
      <c r="A28" s="79">
        <v>24</v>
      </c>
      <c r="B28" s="255" t="s">
        <v>64</v>
      </c>
      <c r="C28" s="256"/>
      <c r="D28" s="256"/>
      <c r="E28" s="256"/>
      <c r="F28" s="257"/>
      <c r="G28" s="192" t="s">
        <v>837</v>
      </c>
      <c r="H28" s="193"/>
      <c r="I28" s="193"/>
      <c r="J28" s="194"/>
      <c r="K28" s="195" t="s">
        <v>44</v>
      </c>
      <c r="L28" s="196"/>
      <c r="M28" s="59" t="s">
        <v>43</v>
      </c>
      <c r="N28" s="60" t="s">
        <v>794</v>
      </c>
      <c r="O28" s="85" t="s">
        <v>21</v>
      </c>
      <c r="P28" s="85"/>
      <c r="Q28" s="197"/>
      <c r="R28" s="198"/>
      <c r="S28" s="198"/>
      <c r="T28" s="198"/>
      <c r="U28" s="199"/>
      <c r="V28" s="86" t="s">
        <v>67</v>
      </c>
      <c r="W28" s="200"/>
      <c r="X28" s="200"/>
      <c r="Y28" s="200"/>
      <c r="Z28" s="200"/>
      <c r="AA28" s="200"/>
      <c r="AB28" s="200"/>
    </row>
    <row r="29" spans="1:28" s="71" customFormat="1">
      <c r="A29" s="80">
        <v>25</v>
      </c>
      <c r="B29" s="252" t="s">
        <v>415</v>
      </c>
      <c r="C29" s="253"/>
      <c r="D29" s="253"/>
      <c r="E29" s="253"/>
      <c r="F29" s="254"/>
      <c r="G29" s="204" t="s">
        <v>838</v>
      </c>
      <c r="H29" s="205"/>
      <c r="I29" s="205"/>
      <c r="J29" s="206"/>
      <c r="K29" s="207" t="s">
        <v>44</v>
      </c>
      <c r="L29" s="208"/>
      <c r="M29" s="61" t="s">
        <v>43</v>
      </c>
      <c r="N29" s="62" t="s">
        <v>794</v>
      </c>
      <c r="O29" s="87" t="s">
        <v>21</v>
      </c>
      <c r="P29" s="87"/>
      <c r="Q29" s="209"/>
      <c r="R29" s="210"/>
      <c r="S29" s="210"/>
      <c r="T29" s="210"/>
      <c r="U29" s="211"/>
      <c r="V29" s="88" t="s">
        <v>68</v>
      </c>
      <c r="W29" s="212"/>
      <c r="X29" s="212"/>
      <c r="Y29" s="212"/>
      <c r="Z29" s="212"/>
      <c r="AA29" s="212"/>
      <c r="AB29" s="212"/>
    </row>
  </sheetData>
  <mergeCells count="143"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  <mergeCell ref="B4:F4"/>
    <mergeCell ref="G4:J4"/>
    <mergeCell ref="K4:L4"/>
    <mergeCell ref="Q4:U4"/>
    <mergeCell ref="W4:AB4"/>
    <mergeCell ref="B5:F5"/>
    <mergeCell ref="G5:J5"/>
    <mergeCell ref="K5:L5"/>
    <mergeCell ref="Q5:U5"/>
    <mergeCell ref="W5:AB5"/>
    <mergeCell ref="B6:F6"/>
    <mergeCell ref="G6:J6"/>
    <mergeCell ref="K6:L6"/>
    <mergeCell ref="Q6:U6"/>
    <mergeCell ref="W6:AB6"/>
    <mergeCell ref="B7:F7"/>
    <mergeCell ref="G7:J7"/>
    <mergeCell ref="K7:L7"/>
    <mergeCell ref="Q7:U7"/>
    <mergeCell ref="W7:AB7"/>
    <mergeCell ref="B24:F24"/>
    <mergeCell ref="G24:J24"/>
    <mergeCell ref="K24:L24"/>
    <mergeCell ref="Q24:U24"/>
    <mergeCell ref="W24:AB24"/>
    <mergeCell ref="B25:F25"/>
    <mergeCell ref="G25:J25"/>
    <mergeCell ref="K25:L25"/>
    <mergeCell ref="Q25:U25"/>
    <mergeCell ref="W25:AB25"/>
    <mergeCell ref="B26:F26"/>
    <mergeCell ref="G26:J26"/>
    <mergeCell ref="K26:L26"/>
    <mergeCell ref="Q26:U26"/>
    <mergeCell ref="W26:AB26"/>
    <mergeCell ref="B27:F27"/>
    <mergeCell ref="G27:J27"/>
    <mergeCell ref="K27:L27"/>
    <mergeCell ref="Q27:U27"/>
    <mergeCell ref="W27:AB27"/>
    <mergeCell ref="B29:F29"/>
    <mergeCell ref="G29:J29"/>
    <mergeCell ref="K29:L29"/>
    <mergeCell ref="Q29:U29"/>
    <mergeCell ref="W29:AB29"/>
    <mergeCell ref="B28:F28"/>
    <mergeCell ref="G28:J28"/>
    <mergeCell ref="K28:L28"/>
    <mergeCell ref="Q28:U28"/>
    <mergeCell ref="W28:AB28"/>
    <mergeCell ref="B17:F17"/>
    <mergeCell ref="G17:J17"/>
    <mergeCell ref="K17:L17"/>
    <mergeCell ref="Q17:U17"/>
    <mergeCell ref="W17:AB17"/>
    <mergeCell ref="B16:F16"/>
    <mergeCell ref="G16:J16"/>
    <mergeCell ref="K16:L16"/>
    <mergeCell ref="Q16:U16"/>
    <mergeCell ref="W16:AB16"/>
    <mergeCell ref="B19:F19"/>
    <mergeCell ref="G19:J19"/>
    <mergeCell ref="K19:L19"/>
    <mergeCell ref="Q19:U19"/>
    <mergeCell ref="W19:AB19"/>
    <mergeCell ref="B18:F18"/>
    <mergeCell ref="G18:J18"/>
    <mergeCell ref="K18:L18"/>
    <mergeCell ref="Q18:U18"/>
    <mergeCell ref="W18:AB18"/>
    <mergeCell ref="B21:F21"/>
    <mergeCell ref="G21:J21"/>
    <mergeCell ref="K21:L21"/>
    <mergeCell ref="Q21:U21"/>
    <mergeCell ref="W21:AB21"/>
    <mergeCell ref="B20:F20"/>
    <mergeCell ref="G20:J20"/>
    <mergeCell ref="K20:L20"/>
    <mergeCell ref="Q20:U20"/>
    <mergeCell ref="W20:AB20"/>
    <mergeCell ref="B23:F23"/>
    <mergeCell ref="G23:J23"/>
    <mergeCell ref="K23:L23"/>
    <mergeCell ref="Q23:U23"/>
    <mergeCell ref="W23:AB23"/>
    <mergeCell ref="B22:F22"/>
    <mergeCell ref="G22:J22"/>
    <mergeCell ref="K22:L22"/>
    <mergeCell ref="Q22:U22"/>
    <mergeCell ref="W22:AB22"/>
    <mergeCell ref="B9:F9"/>
    <mergeCell ref="G9:J9"/>
    <mergeCell ref="K9:L9"/>
    <mergeCell ref="Q9:U9"/>
    <mergeCell ref="W9:AB9"/>
    <mergeCell ref="B8:F8"/>
    <mergeCell ref="G8:J8"/>
    <mergeCell ref="K8:L8"/>
    <mergeCell ref="Q8:U8"/>
    <mergeCell ref="W8:AB8"/>
    <mergeCell ref="B11:F11"/>
    <mergeCell ref="G11:J11"/>
    <mergeCell ref="K11:L11"/>
    <mergeCell ref="Q11:U11"/>
    <mergeCell ref="W11:AB11"/>
    <mergeCell ref="B10:F10"/>
    <mergeCell ref="G10:J10"/>
    <mergeCell ref="K10:L10"/>
    <mergeCell ref="Q10:U10"/>
    <mergeCell ref="W10:AB10"/>
    <mergeCell ref="B13:F13"/>
    <mergeCell ref="G13:J13"/>
    <mergeCell ref="K13:L13"/>
    <mergeCell ref="Q13:U13"/>
    <mergeCell ref="W13:AB13"/>
    <mergeCell ref="B12:F12"/>
    <mergeCell ref="G12:J12"/>
    <mergeCell ref="K12:L12"/>
    <mergeCell ref="Q12:U12"/>
    <mergeCell ref="W12:AB12"/>
    <mergeCell ref="B15:F15"/>
    <mergeCell ref="G15:J15"/>
    <mergeCell ref="K15:L15"/>
    <mergeCell ref="Q15:U15"/>
    <mergeCell ref="W15:AB15"/>
    <mergeCell ref="B14:F14"/>
    <mergeCell ref="G14:J14"/>
    <mergeCell ref="K14:L14"/>
    <mergeCell ref="Q14:U14"/>
    <mergeCell ref="W14:AB14"/>
  </mergeCells>
  <phoneticPr fontId="7"/>
  <conditionalFormatting sqref="G5:J5">
    <cfRule type="expression" dxfId="66" priority="23" stopIfTrue="1">
      <formula>LEN(G5)&gt;30</formula>
    </cfRule>
  </conditionalFormatting>
  <conditionalFormatting sqref="G7:J7 G24:J24">
    <cfRule type="expression" dxfId="65" priority="21" stopIfTrue="1">
      <formula>LEN(G7)&gt;30</formula>
    </cfRule>
  </conditionalFormatting>
  <conditionalFormatting sqref="G27:J27">
    <cfRule type="expression" dxfId="64" priority="20" stopIfTrue="1">
      <formula>LEN(G27)&gt;30</formula>
    </cfRule>
  </conditionalFormatting>
  <conditionalFormatting sqref="G26:J26">
    <cfRule type="expression" dxfId="63" priority="19" stopIfTrue="1">
      <formula>LEN(G26)&gt;30</formula>
    </cfRule>
  </conditionalFormatting>
  <conditionalFormatting sqref="G25:J25">
    <cfRule type="expression" dxfId="62" priority="14" stopIfTrue="1">
      <formula>LEN(G25)&gt;30</formula>
    </cfRule>
  </conditionalFormatting>
  <conditionalFormatting sqref="G28:J29">
    <cfRule type="expression" dxfId="61" priority="13" stopIfTrue="1">
      <formula>LEN(G28)&gt;30</formula>
    </cfRule>
  </conditionalFormatting>
  <conditionalFormatting sqref="G21:J23">
    <cfRule type="expression" dxfId="60" priority="8" stopIfTrue="1">
      <formula>LEN(G21)&gt;30</formula>
    </cfRule>
  </conditionalFormatting>
  <conditionalFormatting sqref="G16:J16">
    <cfRule type="expression" dxfId="59" priority="11" stopIfTrue="1">
      <formula>LEN(G16)&gt;30</formula>
    </cfRule>
  </conditionalFormatting>
  <conditionalFormatting sqref="G19:J19">
    <cfRule type="expression" dxfId="58" priority="10" stopIfTrue="1">
      <formula>LEN(G19)&gt;30</formula>
    </cfRule>
  </conditionalFormatting>
  <conditionalFormatting sqref="G18:J18">
    <cfRule type="expression" dxfId="57" priority="9" stopIfTrue="1">
      <formula>LEN(G18)&gt;30</formula>
    </cfRule>
  </conditionalFormatting>
  <conditionalFormatting sqref="G17:J17">
    <cfRule type="expression" dxfId="56" priority="7" stopIfTrue="1">
      <formula>LEN(G17)&gt;30</formula>
    </cfRule>
  </conditionalFormatting>
  <conditionalFormatting sqref="G13:J15">
    <cfRule type="expression" dxfId="55" priority="2" stopIfTrue="1">
      <formula>LEN(G13)&gt;30</formula>
    </cfRule>
  </conditionalFormatting>
  <conditionalFormatting sqref="G8:J8">
    <cfRule type="expression" dxfId="54" priority="5" stopIfTrue="1">
      <formula>LEN(G8)&gt;30</formula>
    </cfRule>
  </conditionalFormatting>
  <conditionalFormatting sqref="G11:J11">
    <cfRule type="expression" dxfId="53" priority="4" stopIfTrue="1">
      <formula>LEN(G11)&gt;30</formula>
    </cfRule>
  </conditionalFormatting>
  <conditionalFormatting sqref="G10:J10">
    <cfRule type="expression" dxfId="52" priority="3" stopIfTrue="1">
      <formula>LEN(G10)&gt;30</formula>
    </cfRule>
  </conditionalFormatting>
  <conditionalFormatting sqref="G9:J9">
    <cfRule type="expression" dxfId="51" priority="1" stopIfTrue="1">
      <formula>LEN(G9)&gt;30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stopIfTrue="1" id="{5AE600CE-D531-4A03-B013-B9675853F18A}">
            <xm:f>LEN(LNAS支える結婚個別計画!G1048574)&gt;30</xm:f>
            <x14:dxf>
              <font>
                <color rgb="FFFF0000"/>
              </font>
              <fill>
                <patternFill>
                  <bgColor rgb="FFFFFF00"/>
                </patternFill>
              </fill>
            </x14:dxf>
          </x14:cfRule>
          <xm:sqref>G20:J20 G12:J12</xm:sqref>
        </x14:conditionalFormatting>
        <x14:conditionalFormatting xmlns:xm="http://schemas.microsoft.com/office/excel/2006/main">
          <x14:cfRule type="expression" priority="247" stopIfTrue="1" id="{5AE600CE-D531-4A03-B013-B9675853F18A}">
            <xm:f>LEN(LNAS支える結婚個別計画!G6)&gt;30</xm:f>
            <x14:dxf>
              <font>
                <color rgb="FFFF0000"/>
              </font>
              <fill>
                <patternFill>
                  <bgColor rgb="FFFFFF00"/>
                </patternFill>
              </fill>
            </x14:dxf>
          </x14:cfRule>
          <xm:sqref>G6:J6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65">
    <pageSetUpPr fitToPage="1"/>
  </sheetPr>
  <dimension ref="A1:AB18"/>
  <sheetViews>
    <sheetView workbookViewId="0">
      <pane xSplit="1" ySplit="4" topLeftCell="B5" activePane="bottomRight" state="frozenSplit"/>
      <selection activeCell="A6" sqref="A6"/>
      <selection pane="topRight" activeCell="A6" sqref="A6"/>
      <selection pane="bottomLeft" activeCell="A6" sqref="A6"/>
      <selection pane="bottomRight" activeCell="G11" sqref="A1:AB18"/>
    </sheetView>
  </sheetViews>
  <sheetFormatPr defaultRowHeight="13.5"/>
  <cols>
    <col min="1" max="1" width="4.625" style="70" customWidth="1"/>
    <col min="2" max="6" width="4.875" style="70" customWidth="1"/>
    <col min="7" max="21" width="4.625" style="70" customWidth="1"/>
    <col min="22" max="22" width="56.625" style="70" customWidth="1"/>
    <col min="23" max="28" width="4.625" style="70" customWidth="1"/>
    <col min="29" max="16384" width="9" style="69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97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83"/>
      <c r="B2" s="220" t="s">
        <v>69</v>
      </c>
      <c r="C2" s="220"/>
      <c r="D2" s="220"/>
      <c r="E2" s="220"/>
      <c r="F2" s="220"/>
      <c r="G2" s="220"/>
      <c r="H2" s="221"/>
      <c r="I2" s="217" t="s">
        <v>421</v>
      </c>
      <c r="J2" s="217"/>
      <c r="K2" s="217"/>
      <c r="L2" s="217"/>
      <c r="M2" s="217"/>
      <c r="N2" s="217"/>
      <c r="O2" s="217"/>
      <c r="P2" s="223" t="s">
        <v>1153</v>
      </c>
      <c r="Q2" s="223"/>
      <c r="R2" s="223"/>
      <c r="S2" s="223"/>
      <c r="T2" s="223"/>
      <c r="U2" s="223"/>
      <c r="V2" s="91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74" t="s">
        <v>6</v>
      </c>
      <c r="B3" s="219" t="s">
        <v>470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98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98" t="s">
        <v>11</v>
      </c>
      <c r="N4" s="98" t="s">
        <v>12</v>
      </c>
      <c r="O4" s="98" t="s">
        <v>13</v>
      </c>
      <c r="P4" s="98" t="s">
        <v>14</v>
      </c>
      <c r="Q4" s="228" t="s">
        <v>15</v>
      </c>
      <c r="R4" s="228"/>
      <c r="S4" s="228"/>
      <c r="T4" s="228"/>
      <c r="U4" s="228"/>
      <c r="V4" s="98" t="s">
        <v>16</v>
      </c>
      <c r="W4" s="228" t="s">
        <v>17</v>
      </c>
      <c r="X4" s="228"/>
      <c r="Y4" s="228"/>
      <c r="Z4" s="228"/>
      <c r="AA4" s="228"/>
      <c r="AB4" s="228"/>
    </row>
    <row r="5" spans="1:28" s="71" customFormat="1" ht="14.25" thickTop="1">
      <c r="A5" s="77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8" t="s">
        <v>26</v>
      </c>
      <c r="P5" s="78" t="s">
        <v>25</v>
      </c>
      <c r="Q5" s="234"/>
      <c r="R5" s="235"/>
      <c r="S5" s="235"/>
      <c r="T5" s="235"/>
      <c r="U5" s="236"/>
      <c r="V5" s="84"/>
      <c r="W5" s="237"/>
      <c r="X5" s="238"/>
      <c r="Y5" s="238"/>
      <c r="Z5" s="238"/>
      <c r="AA5" s="238"/>
      <c r="AB5" s="238"/>
    </row>
    <row r="6" spans="1:28">
      <c r="A6" s="76">
        <v>2</v>
      </c>
      <c r="B6" s="189" t="s">
        <v>405</v>
      </c>
      <c r="C6" s="190"/>
      <c r="D6" s="190"/>
      <c r="E6" s="190"/>
      <c r="F6" s="191"/>
      <c r="G6" s="192" t="s">
        <v>852</v>
      </c>
      <c r="H6" s="193"/>
      <c r="I6" s="193"/>
      <c r="J6" s="194"/>
      <c r="K6" s="195" t="s">
        <v>77</v>
      </c>
      <c r="L6" s="196"/>
      <c r="M6" s="59">
        <v>2</v>
      </c>
      <c r="N6" s="60" t="s">
        <v>794</v>
      </c>
      <c r="O6" s="85" t="s">
        <v>25</v>
      </c>
      <c r="P6" s="85" t="s">
        <v>25</v>
      </c>
      <c r="Q6" s="197"/>
      <c r="R6" s="198"/>
      <c r="S6" s="198"/>
      <c r="T6" s="198"/>
      <c r="U6" s="199"/>
      <c r="V6" s="86"/>
      <c r="W6" s="200"/>
      <c r="X6" s="200"/>
      <c r="Y6" s="200"/>
      <c r="Z6" s="200"/>
      <c r="AA6" s="200"/>
      <c r="AB6" s="200"/>
    </row>
    <row r="7" spans="1:28">
      <c r="A7" s="80">
        <v>3</v>
      </c>
      <c r="B7" s="252" t="s">
        <v>411</v>
      </c>
      <c r="C7" s="253"/>
      <c r="D7" s="253"/>
      <c r="E7" s="253"/>
      <c r="F7" s="254"/>
      <c r="G7" s="204" t="s">
        <v>73</v>
      </c>
      <c r="H7" s="205"/>
      <c r="I7" s="205"/>
      <c r="J7" s="206"/>
      <c r="K7" s="207" t="s">
        <v>423</v>
      </c>
      <c r="L7" s="208"/>
      <c r="M7" s="61">
        <v>1</v>
      </c>
      <c r="N7" s="62" t="s">
        <v>794</v>
      </c>
      <c r="O7" s="87" t="s">
        <v>25</v>
      </c>
      <c r="P7" s="87" t="s">
        <v>25</v>
      </c>
      <c r="Q7" s="213"/>
      <c r="R7" s="214"/>
      <c r="S7" s="214"/>
      <c r="T7" s="214"/>
      <c r="U7" s="215"/>
      <c r="V7" s="88"/>
      <c r="W7" s="212"/>
      <c r="X7" s="212"/>
      <c r="Y7" s="212"/>
      <c r="Z7" s="212"/>
      <c r="AA7" s="212"/>
      <c r="AB7" s="212"/>
    </row>
    <row r="8" spans="1:28" s="71" customFormat="1">
      <c r="A8" s="79">
        <v>4</v>
      </c>
      <c r="B8" s="255" t="s">
        <v>150</v>
      </c>
      <c r="C8" s="256"/>
      <c r="D8" s="256"/>
      <c r="E8" s="256"/>
      <c r="F8" s="257"/>
      <c r="G8" s="192" t="s">
        <v>927</v>
      </c>
      <c r="H8" s="193"/>
      <c r="I8" s="193"/>
      <c r="J8" s="194"/>
      <c r="K8" s="195" t="s">
        <v>77</v>
      </c>
      <c r="L8" s="196"/>
      <c r="M8" s="59">
        <v>1</v>
      </c>
      <c r="N8" s="60" t="s">
        <v>794</v>
      </c>
      <c r="O8" s="85"/>
      <c r="P8" s="85"/>
      <c r="Q8" s="197"/>
      <c r="R8" s="198"/>
      <c r="S8" s="198"/>
      <c r="T8" s="198"/>
      <c r="U8" s="199"/>
      <c r="V8" s="86"/>
      <c r="W8" s="200"/>
      <c r="X8" s="200"/>
      <c r="Y8" s="200"/>
      <c r="Z8" s="200"/>
      <c r="AA8" s="200"/>
      <c r="AB8" s="200"/>
    </row>
    <row r="9" spans="1:28">
      <c r="A9" s="80">
        <v>5</v>
      </c>
      <c r="B9" s="252" t="s">
        <v>152</v>
      </c>
      <c r="C9" s="253"/>
      <c r="D9" s="253"/>
      <c r="E9" s="253"/>
      <c r="F9" s="254"/>
      <c r="G9" s="204" t="s">
        <v>928</v>
      </c>
      <c r="H9" s="205"/>
      <c r="I9" s="205"/>
      <c r="J9" s="206"/>
      <c r="K9" s="207" t="s">
        <v>424</v>
      </c>
      <c r="L9" s="208"/>
      <c r="M9" s="61">
        <v>10</v>
      </c>
      <c r="N9" s="62" t="s">
        <v>794</v>
      </c>
      <c r="O9" s="87"/>
      <c r="P9" s="87"/>
      <c r="Q9" s="209"/>
      <c r="R9" s="210"/>
      <c r="S9" s="210"/>
      <c r="T9" s="210"/>
      <c r="U9" s="211"/>
      <c r="V9" s="99"/>
      <c r="W9" s="212"/>
      <c r="X9" s="212"/>
      <c r="Y9" s="212"/>
      <c r="Z9" s="212"/>
      <c r="AA9" s="212"/>
      <c r="AB9" s="212"/>
    </row>
    <row r="10" spans="1:28" s="71" customFormat="1">
      <c r="A10" s="79">
        <v>6</v>
      </c>
      <c r="B10" s="255" t="s">
        <v>163</v>
      </c>
      <c r="C10" s="256"/>
      <c r="D10" s="256"/>
      <c r="E10" s="256"/>
      <c r="F10" s="257"/>
      <c r="G10" s="192" t="s">
        <v>929</v>
      </c>
      <c r="H10" s="193"/>
      <c r="I10" s="193"/>
      <c r="J10" s="194"/>
      <c r="K10" s="195" t="s">
        <v>42</v>
      </c>
      <c r="L10" s="196"/>
      <c r="M10" s="59">
        <v>3</v>
      </c>
      <c r="N10" s="60" t="s">
        <v>794</v>
      </c>
      <c r="O10" s="85"/>
      <c r="P10" s="85"/>
      <c r="Q10" s="197"/>
      <c r="R10" s="198"/>
      <c r="S10" s="198"/>
      <c r="T10" s="198"/>
      <c r="U10" s="199"/>
      <c r="V10" s="86"/>
      <c r="W10" s="200"/>
      <c r="X10" s="200"/>
      <c r="Y10" s="200"/>
      <c r="Z10" s="200"/>
      <c r="AA10" s="200"/>
      <c r="AB10" s="200"/>
    </row>
    <row r="11" spans="1:28" s="71" customFormat="1">
      <c r="A11" s="80">
        <v>7</v>
      </c>
      <c r="B11" s="252" t="s">
        <v>164</v>
      </c>
      <c r="C11" s="253"/>
      <c r="D11" s="253"/>
      <c r="E11" s="253"/>
      <c r="F11" s="254"/>
      <c r="G11" s="204" t="s">
        <v>930</v>
      </c>
      <c r="H11" s="205"/>
      <c r="I11" s="205"/>
      <c r="J11" s="206"/>
      <c r="K11" s="207" t="s">
        <v>77</v>
      </c>
      <c r="L11" s="208"/>
      <c r="M11" s="61">
        <v>1</v>
      </c>
      <c r="N11" s="62" t="s">
        <v>794</v>
      </c>
      <c r="O11" s="87"/>
      <c r="P11" s="87"/>
      <c r="Q11" s="209"/>
      <c r="R11" s="210"/>
      <c r="S11" s="210"/>
      <c r="T11" s="210"/>
      <c r="U11" s="211"/>
      <c r="V11" s="88"/>
      <c r="W11" s="212"/>
      <c r="X11" s="212"/>
      <c r="Y11" s="212"/>
      <c r="Z11" s="212"/>
      <c r="AA11" s="212"/>
      <c r="AB11" s="212"/>
    </row>
    <row r="12" spans="1:28">
      <c r="A12" s="76">
        <v>8</v>
      </c>
      <c r="B12" s="189" t="s">
        <v>429</v>
      </c>
      <c r="C12" s="190"/>
      <c r="D12" s="190"/>
      <c r="E12" s="190"/>
      <c r="F12" s="191"/>
      <c r="G12" s="192" t="s">
        <v>931</v>
      </c>
      <c r="H12" s="193"/>
      <c r="I12" s="193"/>
      <c r="J12" s="194"/>
      <c r="K12" s="195" t="s">
        <v>42</v>
      </c>
      <c r="L12" s="196"/>
      <c r="M12" s="59">
        <v>3</v>
      </c>
      <c r="N12" s="60" t="s">
        <v>794</v>
      </c>
      <c r="O12" s="85"/>
      <c r="P12" s="85"/>
      <c r="Q12" s="197"/>
      <c r="R12" s="198"/>
      <c r="S12" s="198"/>
      <c r="T12" s="198"/>
      <c r="U12" s="199"/>
      <c r="V12" s="86"/>
      <c r="W12" s="200"/>
      <c r="X12" s="200"/>
      <c r="Y12" s="200"/>
      <c r="Z12" s="200"/>
      <c r="AA12" s="200"/>
      <c r="AB12" s="200"/>
    </row>
    <row r="13" spans="1:28">
      <c r="A13" s="80">
        <v>9</v>
      </c>
      <c r="B13" s="252" t="s">
        <v>191</v>
      </c>
      <c r="C13" s="253"/>
      <c r="D13" s="253"/>
      <c r="E13" s="253"/>
      <c r="F13" s="254"/>
      <c r="G13" s="204" t="s">
        <v>932</v>
      </c>
      <c r="H13" s="205"/>
      <c r="I13" s="205"/>
      <c r="J13" s="206"/>
      <c r="K13" s="207" t="s">
        <v>77</v>
      </c>
      <c r="L13" s="208"/>
      <c r="M13" s="61">
        <v>1</v>
      </c>
      <c r="N13" s="62" t="s">
        <v>794</v>
      </c>
      <c r="O13" s="87"/>
      <c r="P13" s="87"/>
      <c r="Q13" s="213"/>
      <c r="R13" s="214"/>
      <c r="S13" s="214"/>
      <c r="T13" s="214"/>
      <c r="U13" s="215"/>
      <c r="V13" s="88"/>
      <c r="W13" s="212"/>
      <c r="X13" s="212"/>
      <c r="Y13" s="212"/>
      <c r="Z13" s="212"/>
      <c r="AA13" s="212"/>
      <c r="AB13" s="212"/>
    </row>
    <row r="14" spans="1:28" s="71" customFormat="1">
      <c r="A14" s="79">
        <v>10</v>
      </c>
      <c r="B14" s="255" t="s">
        <v>166</v>
      </c>
      <c r="C14" s="256"/>
      <c r="D14" s="256"/>
      <c r="E14" s="256"/>
      <c r="F14" s="257"/>
      <c r="G14" s="192" t="s">
        <v>933</v>
      </c>
      <c r="H14" s="193"/>
      <c r="I14" s="193"/>
      <c r="J14" s="194"/>
      <c r="K14" s="195" t="s">
        <v>42</v>
      </c>
      <c r="L14" s="196"/>
      <c r="M14" s="59">
        <v>2</v>
      </c>
      <c r="N14" s="60" t="s">
        <v>794</v>
      </c>
      <c r="O14" s="85"/>
      <c r="P14" s="85"/>
      <c r="Q14" s="197"/>
      <c r="R14" s="198"/>
      <c r="S14" s="198"/>
      <c r="T14" s="198"/>
      <c r="U14" s="199"/>
      <c r="V14" s="86"/>
      <c r="W14" s="200"/>
      <c r="X14" s="200"/>
      <c r="Y14" s="200"/>
      <c r="Z14" s="200"/>
      <c r="AA14" s="200"/>
      <c r="AB14" s="200"/>
    </row>
    <row r="15" spans="1:28">
      <c r="A15" s="80">
        <v>11</v>
      </c>
      <c r="B15" s="252" t="s">
        <v>151</v>
      </c>
      <c r="C15" s="253"/>
      <c r="D15" s="253"/>
      <c r="E15" s="253"/>
      <c r="F15" s="254"/>
      <c r="G15" s="204" t="s">
        <v>934</v>
      </c>
      <c r="H15" s="205"/>
      <c r="I15" s="205"/>
      <c r="J15" s="206"/>
      <c r="K15" s="207" t="s">
        <v>42</v>
      </c>
      <c r="L15" s="208"/>
      <c r="M15" s="61">
        <v>11</v>
      </c>
      <c r="N15" s="62" t="s">
        <v>794</v>
      </c>
      <c r="O15" s="87"/>
      <c r="P15" s="87"/>
      <c r="Q15" s="209"/>
      <c r="R15" s="210"/>
      <c r="S15" s="210"/>
      <c r="T15" s="210"/>
      <c r="U15" s="211"/>
      <c r="V15" s="88"/>
      <c r="W15" s="212"/>
      <c r="X15" s="212"/>
      <c r="Y15" s="212"/>
      <c r="Z15" s="212"/>
      <c r="AA15" s="212"/>
      <c r="AB15" s="212"/>
    </row>
    <row r="16" spans="1:28" s="71" customFormat="1">
      <c r="A16" s="79">
        <v>12</v>
      </c>
      <c r="B16" s="255" t="s">
        <v>418</v>
      </c>
      <c r="C16" s="256"/>
      <c r="D16" s="256"/>
      <c r="E16" s="256"/>
      <c r="F16" s="257"/>
      <c r="G16" s="192" t="s">
        <v>1154</v>
      </c>
      <c r="H16" s="193"/>
      <c r="I16" s="193"/>
      <c r="J16" s="194"/>
      <c r="K16" s="195" t="s">
        <v>77</v>
      </c>
      <c r="L16" s="196"/>
      <c r="M16" s="59">
        <v>1</v>
      </c>
      <c r="N16" s="60" t="s">
        <v>794</v>
      </c>
      <c r="O16" s="85"/>
      <c r="P16" s="85"/>
      <c r="Q16" s="197"/>
      <c r="R16" s="198"/>
      <c r="S16" s="198"/>
      <c r="T16" s="198"/>
      <c r="U16" s="199"/>
      <c r="V16" s="86"/>
      <c r="W16" s="200"/>
      <c r="X16" s="200"/>
      <c r="Y16" s="200"/>
      <c r="Z16" s="200"/>
      <c r="AA16" s="200"/>
      <c r="AB16" s="200"/>
    </row>
    <row r="17" spans="1:28">
      <c r="A17" s="80">
        <v>13</v>
      </c>
      <c r="B17" s="252" t="s">
        <v>64</v>
      </c>
      <c r="C17" s="253"/>
      <c r="D17" s="253"/>
      <c r="E17" s="253"/>
      <c r="F17" s="254"/>
      <c r="G17" s="204" t="s">
        <v>837</v>
      </c>
      <c r="H17" s="205"/>
      <c r="I17" s="205"/>
      <c r="J17" s="206"/>
      <c r="K17" s="207" t="s">
        <v>44</v>
      </c>
      <c r="L17" s="208"/>
      <c r="M17" s="61" t="s">
        <v>43</v>
      </c>
      <c r="N17" s="62" t="s">
        <v>794</v>
      </c>
      <c r="O17" s="87" t="s">
        <v>21</v>
      </c>
      <c r="P17" s="87"/>
      <c r="Q17" s="209"/>
      <c r="R17" s="210"/>
      <c r="S17" s="210"/>
      <c r="T17" s="210"/>
      <c r="U17" s="211"/>
      <c r="V17" s="88" t="s">
        <v>67</v>
      </c>
      <c r="W17" s="212"/>
      <c r="X17" s="212"/>
      <c r="Y17" s="212"/>
      <c r="Z17" s="212"/>
      <c r="AA17" s="212"/>
      <c r="AB17" s="212"/>
    </row>
    <row r="18" spans="1:28" s="71" customFormat="1">
      <c r="A18" s="79">
        <v>14</v>
      </c>
      <c r="B18" s="255" t="s">
        <v>415</v>
      </c>
      <c r="C18" s="256"/>
      <c r="D18" s="256"/>
      <c r="E18" s="256"/>
      <c r="F18" s="257"/>
      <c r="G18" s="192" t="s">
        <v>838</v>
      </c>
      <c r="H18" s="193"/>
      <c r="I18" s="193"/>
      <c r="J18" s="194"/>
      <c r="K18" s="195" t="s">
        <v>44</v>
      </c>
      <c r="L18" s="196"/>
      <c r="M18" s="59" t="s">
        <v>43</v>
      </c>
      <c r="N18" s="60" t="s">
        <v>794</v>
      </c>
      <c r="O18" s="85" t="s">
        <v>21</v>
      </c>
      <c r="P18" s="85"/>
      <c r="Q18" s="197"/>
      <c r="R18" s="198"/>
      <c r="S18" s="198"/>
      <c r="T18" s="198"/>
      <c r="U18" s="199"/>
      <c r="V18" s="86" t="s">
        <v>68</v>
      </c>
      <c r="W18" s="200"/>
      <c r="X18" s="200"/>
      <c r="Y18" s="200"/>
      <c r="Z18" s="200"/>
      <c r="AA18" s="200"/>
      <c r="AB18" s="200"/>
    </row>
  </sheetData>
  <mergeCells count="88"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  <mergeCell ref="B5:F5"/>
    <mergeCell ref="G5:J5"/>
    <mergeCell ref="K5:L5"/>
    <mergeCell ref="Q5:U5"/>
    <mergeCell ref="W5:AB5"/>
    <mergeCell ref="B4:F4"/>
    <mergeCell ref="G4:J4"/>
    <mergeCell ref="K4:L4"/>
    <mergeCell ref="Q4:U4"/>
    <mergeCell ref="W4:AB4"/>
    <mergeCell ref="B8:F8"/>
    <mergeCell ref="G8:J8"/>
    <mergeCell ref="K8:L8"/>
    <mergeCell ref="Q8:U8"/>
    <mergeCell ref="W8:AB8"/>
    <mergeCell ref="B7:F7"/>
    <mergeCell ref="G7:J7"/>
    <mergeCell ref="K7:L7"/>
    <mergeCell ref="Q7:U7"/>
    <mergeCell ref="W7:AB7"/>
    <mergeCell ref="B10:F10"/>
    <mergeCell ref="G10:J10"/>
    <mergeCell ref="K10:L10"/>
    <mergeCell ref="Q10:U10"/>
    <mergeCell ref="W10:AB10"/>
    <mergeCell ref="B9:F9"/>
    <mergeCell ref="G9:J9"/>
    <mergeCell ref="K9:L9"/>
    <mergeCell ref="Q9:U9"/>
    <mergeCell ref="W9:AB9"/>
    <mergeCell ref="B12:F12"/>
    <mergeCell ref="G12:J12"/>
    <mergeCell ref="K12:L12"/>
    <mergeCell ref="Q12:U12"/>
    <mergeCell ref="W12:AB12"/>
    <mergeCell ref="B11:F11"/>
    <mergeCell ref="G11:J11"/>
    <mergeCell ref="K11:L11"/>
    <mergeCell ref="Q11:U11"/>
    <mergeCell ref="W11:AB11"/>
    <mergeCell ref="B14:F14"/>
    <mergeCell ref="G14:J14"/>
    <mergeCell ref="K14:L14"/>
    <mergeCell ref="Q14:U14"/>
    <mergeCell ref="W14:AB14"/>
    <mergeCell ref="B13:F13"/>
    <mergeCell ref="G13:J13"/>
    <mergeCell ref="K13:L13"/>
    <mergeCell ref="Q13:U13"/>
    <mergeCell ref="W13:AB13"/>
    <mergeCell ref="B15:F15"/>
    <mergeCell ref="G15:J15"/>
    <mergeCell ref="K15:L15"/>
    <mergeCell ref="Q15:U15"/>
    <mergeCell ref="W15:AB15"/>
    <mergeCell ref="B16:F16"/>
    <mergeCell ref="G16:J16"/>
    <mergeCell ref="K16:L16"/>
    <mergeCell ref="Q16:U16"/>
    <mergeCell ref="W16:AB16"/>
    <mergeCell ref="B17:F17"/>
    <mergeCell ref="G17:J17"/>
    <mergeCell ref="K17:L17"/>
    <mergeCell ref="Q17:U17"/>
    <mergeCell ref="W17:AB17"/>
    <mergeCell ref="B18:F18"/>
    <mergeCell ref="G18:J18"/>
    <mergeCell ref="K18:L18"/>
    <mergeCell ref="Q18:U18"/>
    <mergeCell ref="W18:AB18"/>
    <mergeCell ref="B6:F6"/>
    <mergeCell ref="G6:J6"/>
    <mergeCell ref="K6:L6"/>
    <mergeCell ref="Q6:U6"/>
    <mergeCell ref="W6:AB6"/>
  </mergeCells>
  <phoneticPr fontId="7"/>
  <conditionalFormatting sqref="G5:J5">
    <cfRule type="expression" dxfId="50" priority="22" stopIfTrue="1">
      <formula>LEN(G5)&gt;30</formula>
    </cfRule>
  </conditionalFormatting>
  <conditionalFormatting sqref="G17:J17">
    <cfRule type="expression" dxfId="49" priority="3" stopIfTrue="1">
      <formula>LEN(G17)&gt;30</formula>
    </cfRule>
  </conditionalFormatting>
  <conditionalFormatting sqref="G13:J15">
    <cfRule type="expression" dxfId="48" priority="4" stopIfTrue="1">
      <formula>LEN(G13)&gt;30</formula>
    </cfRule>
  </conditionalFormatting>
  <conditionalFormatting sqref="G7:J9">
    <cfRule type="expression" dxfId="47" priority="8" stopIfTrue="1">
      <formula>LEN(G7)&gt;30</formula>
    </cfRule>
  </conditionalFormatting>
  <conditionalFormatting sqref="G11:J11">
    <cfRule type="expression" dxfId="46" priority="7" stopIfTrue="1">
      <formula>LEN(G11)&gt;30</formula>
    </cfRule>
  </conditionalFormatting>
  <conditionalFormatting sqref="G10:J10">
    <cfRule type="expression" dxfId="45" priority="6" stopIfTrue="1">
      <formula>LEN(G10)&gt;30</formula>
    </cfRule>
  </conditionalFormatting>
  <conditionalFormatting sqref="G16:J16">
    <cfRule type="expression" dxfId="44" priority="2" stopIfTrue="1">
      <formula>LEN(G16)&gt;30</formula>
    </cfRule>
  </conditionalFormatting>
  <conditionalFormatting sqref="G18:J18">
    <cfRule type="expression" dxfId="43" priority="1" stopIfTrue="1">
      <formula>LEN(G18)&gt;30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stopIfTrue="1" id="{EEF409AE-D699-4CB3-9972-3733DE768BF2}">
            <xm:f>LEN(LNAS支える結婚個別計画!G14)&gt;30</xm:f>
            <x14:dxf>
              <font>
                <color rgb="FFFF0000"/>
              </font>
              <fill>
                <patternFill>
                  <bgColor rgb="FFFFFF00"/>
                </patternFill>
              </fill>
            </x14:dxf>
          </x14:cfRule>
          <xm:sqref>G12:J12</xm:sqref>
        </x14:conditionalFormatting>
        <x14:conditionalFormatting xmlns:xm="http://schemas.microsoft.com/office/excel/2006/main">
          <x14:cfRule type="expression" priority="234" stopIfTrue="1" id="{EEF409AE-D699-4CB3-9972-3733DE768BF2}">
            <xm:f>LEN(LNAS支える結婚個別計画!G6)&gt;30</xm:f>
            <x14:dxf>
              <font>
                <color rgb="FFFF0000"/>
              </font>
              <fill>
                <patternFill>
                  <bgColor rgb="FFFFFF00"/>
                </patternFill>
              </fill>
            </x14:dxf>
          </x14:cfRule>
          <xm:sqref>G6:J6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66">
    <pageSetUpPr fitToPage="1"/>
  </sheetPr>
  <dimension ref="A1:AB17"/>
  <sheetViews>
    <sheetView workbookViewId="0">
      <pane xSplit="1" ySplit="4" topLeftCell="B5" activePane="bottomRight" state="frozenSplit"/>
      <selection activeCell="A6" sqref="A6"/>
      <selection pane="topRight" activeCell="A6" sqref="A6"/>
      <selection pane="bottomLeft" activeCell="A6" sqref="A6"/>
      <selection pane="bottomRight" activeCell="V8" sqref="A1:XFD1048576"/>
    </sheetView>
  </sheetViews>
  <sheetFormatPr defaultRowHeight="13.5"/>
  <cols>
    <col min="1" max="1" width="4.625" style="70" customWidth="1"/>
    <col min="2" max="6" width="4.875" style="70" customWidth="1"/>
    <col min="7" max="21" width="4.625" style="70" customWidth="1"/>
    <col min="22" max="22" width="56.625" style="70" customWidth="1"/>
    <col min="23" max="28" width="4.625" style="70" customWidth="1"/>
    <col min="29" max="16384" width="9" style="69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97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83"/>
      <c r="B2" s="220" t="s">
        <v>69</v>
      </c>
      <c r="C2" s="220"/>
      <c r="D2" s="220"/>
      <c r="E2" s="220"/>
      <c r="F2" s="220"/>
      <c r="G2" s="220"/>
      <c r="H2" s="221"/>
      <c r="I2" s="217" t="s">
        <v>422</v>
      </c>
      <c r="J2" s="217"/>
      <c r="K2" s="217"/>
      <c r="L2" s="217"/>
      <c r="M2" s="217"/>
      <c r="N2" s="217"/>
      <c r="O2" s="217"/>
      <c r="P2" s="223" t="s">
        <v>1155</v>
      </c>
      <c r="Q2" s="223"/>
      <c r="R2" s="223"/>
      <c r="S2" s="223"/>
      <c r="T2" s="223"/>
      <c r="U2" s="223"/>
      <c r="V2" s="91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74" t="s">
        <v>6</v>
      </c>
      <c r="B3" s="219" t="s">
        <v>472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98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98" t="s">
        <v>11</v>
      </c>
      <c r="N4" s="98" t="s">
        <v>12</v>
      </c>
      <c r="O4" s="98" t="s">
        <v>13</v>
      </c>
      <c r="P4" s="98" t="s">
        <v>14</v>
      </c>
      <c r="Q4" s="228" t="s">
        <v>15</v>
      </c>
      <c r="R4" s="228"/>
      <c r="S4" s="228"/>
      <c r="T4" s="228"/>
      <c r="U4" s="228"/>
      <c r="V4" s="98" t="s">
        <v>16</v>
      </c>
      <c r="W4" s="228" t="s">
        <v>17</v>
      </c>
      <c r="X4" s="228"/>
      <c r="Y4" s="228"/>
      <c r="Z4" s="228"/>
      <c r="AA4" s="228"/>
      <c r="AB4" s="228"/>
    </row>
    <row r="5" spans="1:28" s="71" customFormat="1" ht="14.25" thickTop="1">
      <c r="A5" s="77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8" t="s">
        <v>26</v>
      </c>
      <c r="P5" s="78" t="s">
        <v>25</v>
      </c>
      <c r="Q5" s="234"/>
      <c r="R5" s="235"/>
      <c r="S5" s="235"/>
      <c r="T5" s="235"/>
      <c r="U5" s="236"/>
      <c r="V5" s="84"/>
      <c r="W5" s="237"/>
      <c r="X5" s="238"/>
      <c r="Y5" s="238"/>
      <c r="Z5" s="238"/>
      <c r="AA5" s="238"/>
      <c r="AB5" s="238"/>
    </row>
    <row r="6" spans="1:28">
      <c r="A6" s="76">
        <v>2</v>
      </c>
      <c r="B6" s="255" t="s">
        <v>405</v>
      </c>
      <c r="C6" s="256"/>
      <c r="D6" s="256"/>
      <c r="E6" s="256"/>
      <c r="F6" s="257"/>
      <c r="G6" s="192" t="s">
        <v>852</v>
      </c>
      <c r="H6" s="193"/>
      <c r="I6" s="193"/>
      <c r="J6" s="194"/>
      <c r="K6" s="195" t="s">
        <v>77</v>
      </c>
      <c r="L6" s="196"/>
      <c r="M6" s="59">
        <v>2</v>
      </c>
      <c r="N6" s="60" t="s">
        <v>794</v>
      </c>
      <c r="O6" s="85" t="s">
        <v>25</v>
      </c>
      <c r="P6" s="85" t="s">
        <v>25</v>
      </c>
      <c r="Q6" s="197"/>
      <c r="R6" s="198"/>
      <c r="S6" s="198"/>
      <c r="T6" s="198"/>
      <c r="U6" s="199"/>
      <c r="V6" s="86"/>
      <c r="W6" s="200"/>
      <c r="X6" s="200"/>
      <c r="Y6" s="200"/>
      <c r="Z6" s="200"/>
      <c r="AA6" s="200"/>
      <c r="AB6" s="200"/>
    </row>
    <row r="7" spans="1:28">
      <c r="A7" s="80">
        <v>3</v>
      </c>
      <c r="B7" s="252" t="s">
        <v>411</v>
      </c>
      <c r="C7" s="253"/>
      <c r="D7" s="253"/>
      <c r="E7" s="253"/>
      <c r="F7" s="254"/>
      <c r="G7" s="204" t="s">
        <v>73</v>
      </c>
      <c r="H7" s="205"/>
      <c r="I7" s="205"/>
      <c r="J7" s="206"/>
      <c r="K7" s="207" t="s">
        <v>423</v>
      </c>
      <c r="L7" s="208"/>
      <c r="M7" s="61">
        <v>1</v>
      </c>
      <c r="N7" s="62" t="s">
        <v>794</v>
      </c>
      <c r="O7" s="87" t="s">
        <v>25</v>
      </c>
      <c r="P7" s="87" t="s">
        <v>25</v>
      </c>
      <c r="Q7" s="213"/>
      <c r="R7" s="214"/>
      <c r="S7" s="214"/>
      <c r="T7" s="214"/>
      <c r="U7" s="215"/>
      <c r="V7" s="88"/>
      <c r="W7" s="212"/>
      <c r="X7" s="212"/>
      <c r="Y7" s="212"/>
      <c r="Z7" s="212"/>
      <c r="AA7" s="212"/>
      <c r="AB7" s="212"/>
    </row>
    <row r="8" spans="1:28" s="71" customFormat="1">
      <c r="A8" s="79">
        <v>4</v>
      </c>
      <c r="B8" s="258" t="s">
        <v>155</v>
      </c>
      <c r="C8" s="259"/>
      <c r="D8" s="259"/>
      <c r="E8" s="259"/>
      <c r="F8" s="260"/>
      <c r="G8" s="192" t="s">
        <v>936</v>
      </c>
      <c r="H8" s="193"/>
      <c r="I8" s="193"/>
      <c r="J8" s="194"/>
      <c r="K8" s="261" t="s">
        <v>424</v>
      </c>
      <c r="L8" s="239"/>
      <c r="M8" s="59">
        <v>10</v>
      </c>
      <c r="N8" s="60" t="s">
        <v>794</v>
      </c>
      <c r="O8" s="85"/>
      <c r="P8" s="85"/>
      <c r="Q8" s="197"/>
      <c r="R8" s="198"/>
      <c r="S8" s="198"/>
      <c r="T8" s="198"/>
      <c r="U8" s="199"/>
      <c r="V8" s="86"/>
      <c r="W8" s="200"/>
      <c r="X8" s="200"/>
      <c r="Y8" s="200"/>
      <c r="Z8" s="200"/>
      <c r="AA8" s="200"/>
      <c r="AB8" s="200"/>
    </row>
    <row r="9" spans="1:28">
      <c r="A9" s="80">
        <v>5</v>
      </c>
      <c r="B9" s="252" t="s">
        <v>167</v>
      </c>
      <c r="C9" s="253"/>
      <c r="D9" s="253"/>
      <c r="E9" s="253"/>
      <c r="F9" s="254"/>
      <c r="G9" s="204" t="s">
        <v>937</v>
      </c>
      <c r="H9" s="205"/>
      <c r="I9" s="205"/>
      <c r="J9" s="206"/>
      <c r="K9" s="207" t="s">
        <v>42</v>
      </c>
      <c r="L9" s="208"/>
      <c r="M9" s="61">
        <v>3</v>
      </c>
      <c r="N9" s="62" t="s">
        <v>794</v>
      </c>
      <c r="O9" s="87"/>
      <c r="P9" s="87"/>
      <c r="Q9" s="213"/>
      <c r="R9" s="214"/>
      <c r="S9" s="214"/>
      <c r="T9" s="214"/>
      <c r="U9" s="215"/>
      <c r="V9" s="88"/>
      <c r="W9" s="212"/>
      <c r="X9" s="212"/>
      <c r="Y9" s="212"/>
      <c r="Z9" s="212"/>
      <c r="AA9" s="212"/>
      <c r="AB9" s="212"/>
    </row>
    <row r="10" spans="1:28" s="71" customFormat="1">
      <c r="A10" s="76">
        <v>6</v>
      </c>
      <c r="B10" s="255" t="s">
        <v>168</v>
      </c>
      <c r="C10" s="256"/>
      <c r="D10" s="256"/>
      <c r="E10" s="256"/>
      <c r="F10" s="257"/>
      <c r="G10" s="192" t="s">
        <v>938</v>
      </c>
      <c r="H10" s="193"/>
      <c r="I10" s="193"/>
      <c r="J10" s="194"/>
      <c r="K10" s="195" t="s">
        <v>77</v>
      </c>
      <c r="L10" s="196"/>
      <c r="M10" s="59">
        <v>1</v>
      </c>
      <c r="N10" s="60" t="s">
        <v>794</v>
      </c>
      <c r="O10" s="85"/>
      <c r="P10" s="85"/>
      <c r="Q10" s="197"/>
      <c r="R10" s="198"/>
      <c r="S10" s="198"/>
      <c r="T10" s="198"/>
      <c r="U10" s="199"/>
      <c r="V10" s="86"/>
      <c r="W10" s="200"/>
      <c r="X10" s="200"/>
      <c r="Y10" s="200"/>
      <c r="Z10" s="200"/>
      <c r="AA10" s="200"/>
      <c r="AB10" s="200"/>
    </row>
    <row r="11" spans="1:28" s="71" customFormat="1">
      <c r="A11" s="80">
        <v>7</v>
      </c>
      <c r="B11" s="252" t="s">
        <v>430</v>
      </c>
      <c r="C11" s="253"/>
      <c r="D11" s="253"/>
      <c r="E11" s="253"/>
      <c r="F11" s="254"/>
      <c r="G11" s="204" t="s">
        <v>939</v>
      </c>
      <c r="H11" s="205"/>
      <c r="I11" s="205"/>
      <c r="J11" s="206"/>
      <c r="K11" s="207" t="s">
        <v>42</v>
      </c>
      <c r="L11" s="208"/>
      <c r="M11" s="61">
        <v>3</v>
      </c>
      <c r="N11" s="62" t="s">
        <v>794</v>
      </c>
      <c r="O11" s="87"/>
      <c r="P11" s="87"/>
      <c r="Q11" s="213"/>
      <c r="R11" s="214"/>
      <c r="S11" s="214"/>
      <c r="T11" s="214"/>
      <c r="U11" s="215"/>
      <c r="V11" s="88"/>
      <c r="W11" s="212"/>
      <c r="X11" s="212"/>
      <c r="Y11" s="212"/>
      <c r="Z11" s="212"/>
      <c r="AA11" s="212"/>
      <c r="AB11" s="212"/>
    </row>
    <row r="12" spans="1:28">
      <c r="A12" s="79">
        <v>8</v>
      </c>
      <c r="B12" s="255" t="s">
        <v>192</v>
      </c>
      <c r="C12" s="256"/>
      <c r="D12" s="256"/>
      <c r="E12" s="256"/>
      <c r="F12" s="257"/>
      <c r="G12" s="192" t="s">
        <v>940</v>
      </c>
      <c r="H12" s="193"/>
      <c r="I12" s="193"/>
      <c r="J12" s="194"/>
      <c r="K12" s="195" t="s">
        <v>77</v>
      </c>
      <c r="L12" s="196"/>
      <c r="M12" s="59">
        <v>1</v>
      </c>
      <c r="N12" s="60" t="s">
        <v>794</v>
      </c>
      <c r="O12" s="85"/>
      <c r="P12" s="85"/>
      <c r="Q12" s="197"/>
      <c r="R12" s="198"/>
      <c r="S12" s="198"/>
      <c r="T12" s="198"/>
      <c r="U12" s="199"/>
      <c r="V12" s="86"/>
      <c r="W12" s="200"/>
      <c r="X12" s="200"/>
      <c r="Y12" s="200"/>
      <c r="Z12" s="200"/>
      <c r="AA12" s="200"/>
      <c r="AB12" s="200"/>
    </row>
    <row r="13" spans="1:28">
      <c r="A13" s="80">
        <v>9</v>
      </c>
      <c r="B13" s="252" t="s">
        <v>170</v>
      </c>
      <c r="C13" s="253"/>
      <c r="D13" s="253"/>
      <c r="E13" s="253"/>
      <c r="F13" s="254"/>
      <c r="G13" s="204" t="s">
        <v>941</v>
      </c>
      <c r="H13" s="205"/>
      <c r="I13" s="205"/>
      <c r="J13" s="206"/>
      <c r="K13" s="207" t="s">
        <v>42</v>
      </c>
      <c r="L13" s="208"/>
      <c r="M13" s="61">
        <v>2</v>
      </c>
      <c r="N13" s="62" t="s">
        <v>794</v>
      </c>
      <c r="O13" s="87"/>
      <c r="P13" s="87"/>
      <c r="Q13" s="213"/>
      <c r="R13" s="214"/>
      <c r="S13" s="214"/>
      <c r="T13" s="214"/>
      <c r="U13" s="215"/>
      <c r="V13" s="88"/>
      <c r="W13" s="212"/>
      <c r="X13" s="212"/>
      <c r="Y13" s="212"/>
      <c r="Z13" s="212"/>
      <c r="AA13" s="212"/>
      <c r="AB13" s="212"/>
    </row>
    <row r="14" spans="1:28" s="71" customFormat="1">
      <c r="A14" s="79">
        <v>10</v>
      </c>
      <c r="B14" s="255" t="s">
        <v>156</v>
      </c>
      <c r="C14" s="256"/>
      <c r="D14" s="256"/>
      <c r="E14" s="256"/>
      <c r="F14" s="257"/>
      <c r="G14" s="192" t="s">
        <v>942</v>
      </c>
      <c r="H14" s="193"/>
      <c r="I14" s="193"/>
      <c r="J14" s="194"/>
      <c r="K14" s="195" t="s">
        <v>42</v>
      </c>
      <c r="L14" s="196"/>
      <c r="M14" s="59">
        <v>11</v>
      </c>
      <c r="N14" s="60" t="s">
        <v>794</v>
      </c>
      <c r="O14" s="85"/>
      <c r="P14" s="85"/>
      <c r="Q14" s="197"/>
      <c r="R14" s="198"/>
      <c r="S14" s="198"/>
      <c r="T14" s="198"/>
      <c r="U14" s="199"/>
      <c r="V14" s="86"/>
      <c r="W14" s="200"/>
      <c r="X14" s="200"/>
      <c r="Y14" s="200"/>
      <c r="Z14" s="200"/>
      <c r="AA14" s="200"/>
      <c r="AB14" s="200"/>
    </row>
    <row r="15" spans="1:28" s="71" customFormat="1">
      <c r="A15" s="80">
        <v>11</v>
      </c>
      <c r="B15" s="252" t="s">
        <v>426</v>
      </c>
      <c r="C15" s="253"/>
      <c r="D15" s="253"/>
      <c r="E15" s="253"/>
      <c r="F15" s="254"/>
      <c r="G15" s="204" t="s">
        <v>1156</v>
      </c>
      <c r="H15" s="205"/>
      <c r="I15" s="205"/>
      <c r="J15" s="206"/>
      <c r="K15" s="207" t="s">
        <v>77</v>
      </c>
      <c r="L15" s="208"/>
      <c r="M15" s="61">
        <v>1</v>
      </c>
      <c r="N15" s="62" t="s">
        <v>794</v>
      </c>
      <c r="O15" s="87"/>
      <c r="P15" s="87"/>
      <c r="Q15" s="213"/>
      <c r="R15" s="214"/>
      <c r="S15" s="214"/>
      <c r="T15" s="214"/>
      <c r="U15" s="215"/>
      <c r="V15" s="88"/>
      <c r="W15" s="212"/>
      <c r="X15" s="212"/>
      <c r="Y15" s="212"/>
      <c r="Z15" s="212"/>
      <c r="AA15" s="212"/>
      <c r="AB15" s="212"/>
    </row>
    <row r="16" spans="1:28" s="71" customFormat="1">
      <c r="A16" s="79">
        <v>12</v>
      </c>
      <c r="B16" s="255" t="s">
        <v>64</v>
      </c>
      <c r="C16" s="256"/>
      <c r="D16" s="256"/>
      <c r="E16" s="256"/>
      <c r="F16" s="257"/>
      <c r="G16" s="192" t="s">
        <v>837</v>
      </c>
      <c r="H16" s="193"/>
      <c r="I16" s="193"/>
      <c r="J16" s="194"/>
      <c r="K16" s="195" t="s">
        <v>44</v>
      </c>
      <c r="L16" s="196"/>
      <c r="M16" s="59" t="s">
        <v>43</v>
      </c>
      <c r="N16" s="60" t="s">
        <v>794</v>
      </c>
      <c r="O16" s="85" t="s">
        <v>21</v>
      </c>
      <c r="P16" s="85"/>
      <c r="Q16" s="197"/>
      <c r="R16" s="198"/>
      <c r="S16" s="198"/>
      <c r="T16" s="198"/>
      <c r="U16" s="199"/>
      <c r="V16" s="86" t="s">
        <v>67</v>
      </c>
      <c r="W16" s="200"/>
      <c r="X16" s="200"/>
      <c r="Y16" s="200"/>
      <c r="Z16" s="200"/>
      <c r="AA16" s="200"/>
      <c r="AB16" s="200"/>
    </row>
    <row r="17" spans="1:28" s="71" customFormat="1" ht="13.5" customHeight="1">
      <c r="A17" s="80">
        <v>13</v>
      </c>
      <c r="B17" s="252" t="s">
        <v>415</v>
      </c>
      <c r="C17" s="253"/>
      <c r="D17" s="253"/>
      <c r="E17" s="253"/>
      <c r="F17" s="254"/>
      <c r="G17" s="204" t="s">
        <v>838</v>
      </c>
      <c r="H17" s="205"/>
      <c r="I17" s="205"/>
      <c r="J17" s="206"/>
      <c r="K17" s="207" t="s">
        <v>44</v>
      </c>
      <c r="L17" s="208"/>
      <c r="M17" s="61" t="s">
        <v>43</v>
      </c>
      <c r="N17" s="62" t="s">
        <v>794</v>
      </c>
      <c r="O17" s="87" t="s">
        <v>21</v>
      </c>
      <c r="P17" s="87"/>
      <c r="Q17" s="213"/>
      <c r="R17" s="214"/>
      <c r="S17" s="214"/>
      <c r="T17" s="214"/>
      <c r="U17" s="215"/>
      <c r="V17" s="88" t="s">
        <v>68</v>
      </c>
      <c r="W17" s="212"/>
      <c r="X17" s="212"/>
      <c r="Y17" s="212"/>
      <c r="Z17" s="212"/>
      <c r="AA17" s="212"/>
      <c r="AB17" s="212"/>
    </row>
  </sheetData>
  <mergeCells count="83"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  <mergeCell ref="B5:F5"/>
    <mergeCell ref="G5:J5"/>
    <mergeCell ref="K5:L5"/>
    <mergeCell ref="Q5:U5"/>
    <mergeCell ref="W5:AB5"/>
    <mergeCell ref="B4:F4"/>
    <mergeCell ref="G4:J4"/>
    <mergeCell ref="K4:L4"/>
    <mergeCell ref="Q4:U4"/>
    <mergeCell ref="W4:AB4"/>
    <mergeCell ref="B8:F8"/>
    <mergeCell ref="G8:J8"/>
    <mergeCell ref="K8:L8"/>
    <mergeCell ref="Q8:U8"/>
    <mergeCell ref="W8:AB8"/>
    <mergeCell ref="B7:F7"/>
    <mergeCell ref="G7:J7"/>
    <mergeCell ref="K7:L7"/>
    <mergeCell ref="Q7:U7"/>
    <mergeCell ref="W7:AB7"/>
    <mergeCell ref="B10:F10"/>
    <mergeCell ref="G10:J10"/>
    <mergeCell ref="K10:L10"/>
    <mergeCell ref="Q10:U10"/>
    <mergeCell ref="W10:AB10"/>
    <mergeCell ref="B9:F9"/>
    <mergeCell ref="G9:J9"/>
    <mergeCell ref="K9:L9"/>
    <mergeCell ref="Q9:U9"/>
    <mergeCell ref="W9:AB9"/>
    <mergeCell ref="B12:F12"/>
    <mergeCell ref="G12:J12"/>
    <mergeCell ref="K12:L12"/>
    <mergeCell ref="Q12:U12"/>
    <mergeCell ref="W12:AB12"/>
    <mergeCell ref="B11:F11"/>
    <mergeCell ref="G11:J11"/>
    <mergeCell ref="K11:L11"/>
    <mergeCell ref="Q11:U11"/>
    <mergeCell ref="W11:AB11"/>
    <mergeCell ref="B14:F14"/>
    <mergeCell ref="G14:J14"/>
    <mergeCell ref="K14:L14"/>
    <mergeCell ref="Q14:U14"/>
    <mergeCell ref="W14:AB14"/>
    <mergeCell ref="B13:F13"/>
    <mergeCell ref="G13:J13"/>
    <mergeCell ref="K13:L13"/>
    <mergeCell ref="Q13:U13"/>
    <mergeCell ref="W13:AB13"/>
    <mergeCell ref="B15:F15"/>
    <mergeCell ref="G15:J15"/>
    <mergeCell ref="K15:L15"/>
    <mergeCell ref="Q15:U15"/>
    <mergeCell ref="W15:AB15"/>
    <mergeCell ref="B16:F16"/>
    <mergeCell ref="G16:J16"/>
    <mergeCell ref="K16:L16"/>
    <mergeCell ref="Q16:U16"/>
    <mergeCell ref="W16:AB16"/>
    <mergeCell ref="B17:F17"/>
    <mergeCell ref="G17:J17"/>
    <mergeCell ref="K17:L17"/>
    <mergeCell ref="Q17:U17"/>
    <mergeCell ref="W17:AB17"/>
    <mergeCell ref="W6:AB6"/>
    <mergeCell ref="B6:F6"/>
    <mergeCell ref="G6:J6"/>
    <mergeCell ref="K6:L6"/>
    <mergeCell ref="Q6:U6"/>
  </mergeCells>
  <phoneticPr fontId="7"/>
  <conditionalFormatting sqref="G5:J5">
    <cfRule type="expression" dxfId="42" priority="23" stopIfTrue="1">
      <formula>LEN(G5)&gt;30</formula>
    </cfRule>
  </conditionalFormatting>
  <conditionalFormatting sqref="G6:J7">
    <cfRule type="expression" dxfId="41" priority="13" stopIfTrue="1">
      <formula>LEN(G6)&gt;30</formula>
    </cfRule>
  </conditionalFormatting>
  <conditionalFormatting sqref="G14:J14">
    <cfRule type="expression" dxfId="40" priority="5" stopIfTrue="1">
      <formula>LEN(G14)&gt;30</formula>
    </cfRule>
  </conditionalFormatting>
  <conditionalFormatting sqref="G9:J9">
    <cfRule type="expression" dxfId="39" priority="10" stopIfTrue="1">
      <formula>LEN(G9)&gt;30</formula>
    </cfRule>
  </conditionalFormatting>
  <conditionalFormatting sqref="G8:J8">
    <cfRule type="expression" dxfId="38" priority="11" stopIfTrue="1">
      <formula>LEN(G8)&gt;30</formula>
    </cfRule>
  </conditionalFormatting>
  <conditionalFormatting sqref="G10:J10">
    <cfRule type="expression" dxfId="37" priority="12" stopIfTrue="1">
      <formula>LEN(G10)&gt;30</formula>
    </cfRule>
  </conditionalFormatting>
  <conditionalFormatting sqref="G11:J11">
    <cfRule type="expression" dxfId="36" priority="9" stopIfTrue="1">
      <formula>LEN(G11)&gt;30</formula>
    </cfRule>
  </conditionalFormatting>
  <conditionalFormatting sqref="G12:J12">
    <cfRule type="expression" dxfId="35" priority="8" stopIfTrue="1">
      <formula>LEN(G12)&gt;30</formula>
    </cfRule>
  </conditionalFormatting>
  <conditionalFormatting sqref="G17:J17">
    <cfRule type="expression" dxfId="34" priority="1" stopIfTrue="1">
      <formula>LEN(G17)&gt;30</formula>
    </cfRule>
  </conditionalFormatting>
  <conditionalFormatting sqref="G13:J13">
    <cfRule type="expression" dxfId="33" priority="6" stopIfTrue="1">
      <formula>LEN(G13)&gt;30</formula>
    </cfRule>
  </conditionalFormatting>
  <conditionalFormatting sqref="G15:J15">
    <cfRule type="expression" dxfId="32" priority="3" stopIfTrue="1">
      <formula>LEN(G15)&gt;30</formula>
    </cfRule>
  </conditionalFormatting>
  <conditionalFormatting sqref="G16:J16">
    <cfRule type="expression" dxfId="31" priority="2" stopIfTrue="1">
      <formula>LEN(G16)&gt;30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67">
    <pageSetUpPr fitToPage="1"/>
  </sheetPr>
  <dimension ref="A1:AB17"/>
  <sheetViews>
    <sheetView workbookViewId="0">
      <pane xSplit="1" ySplit="4" topLeftCell="B5" activePane="bottomRight" state="frozenSplit"/>
      <selection activeCell="A6" sqref="A6"/>
      <selection pane="topRight" activeCell="A6" sqref="A6"/>
      <selection pane="bottomLeft" activeCell="A6" sqref="A6"/>
      <selection pane="bottomRight" activeCell="G12" sqref="A1:AB17"/>
    </sheetView>
  </sheetViews>
  <sheetFormatPr defaultRowHeight="13.5"/>
  <cols>
    <col min="1" max="1" width="4.625" style="70" customWidth="1"/>
    <col min="2" max="6" width="4.875" style="70" customWidth="1"/>
    <col min="7" max="21" width="4.625" style="70" customWidth="1"/>
    <col min="22" max="22" width="56.625" style="70" customWidth="1"/>
    <col min="23" max="28" width="4.625" style="70" customWidth="1"/>
    <col min="29" max="16384" width="9" style="69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97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83"/>
      <c r="B2" s="220" t="s">
        <v>69</v>
      </c>
      <c r="C2" s="220"/>
      <c r="D2" s="220"/>
      <c r="E2" s="220"/>
      <c r="F2" s="220"/>
      <c r="G2" s="220"/>
      <c r="H2" s="221"/>
      <c r="I2" s="217" t="s">
        <v>425</v>
      </c>
      <c r="J2" s="217"/>
      <c r="K2" s="217"/>
      <c r="L2" s="217"/>
      <c r="M2" s="217"/>
      <c r="N2" s="217"/>
      <c r="O2" s="217"/>
      <c r="P2" s="223" t="s">
        <v>1157</v>
      </c>
      <c r="Q2" s="223"/>
      <c r="R2" s="223"/>
      <c r="S2" s="223"/>
      <c r="T2" s="223"/>
      <c r="U2" s="223"/>
      <c r="V2" s="91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74" t="s">
        <v>6</v>
      </c>
      <c r="B3" s="219" t="s">
        <v>473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98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98" t="s">
        <v>11</v>
      </c>
      <c r="N4" s="98" t="s">
        <v>12</v>
      </c>
      <c r="O4" s="98" t="s">
        <v>13</v>
      </c>
      <c r="P4" s="98" t="s">
        <v>14</v>
      </c>
      <c r="Q4" s="228" t="s">
        <v>15</v>
      </c>
      <c r="R4" s="228"/>
      <c r="S4" s="228"/>
      <c r="T4" s="228"/>
      <c r="U4" s="228"/>
      <c r="V4" s="98" t="s">
        <v>16</v>
      </c>
      <c r="W4" s="228" t="s">
        <v>17</v>
      </c>
      <c r="X4" s="228"/>
      <c r="Y4" s="228"/>
      <c r="Z4" s="228"/>
      <c r="AA4" s="228"/>
      <c r="AB4" s="228"/>
    </row>
    <row r="5" spans="1:28" s="71" customFormat="1" ht="14.25" thickTop="1">
      <c r="A5" s="77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8" t="s">
        <v>21</v>
      </c>
      <c r="P5" s="78" t="s">
        <v>25</v>
      </c>
      <c r="Q5" s="234"/>
      <c r="R5" s="235"/>
      <c r="S5" s="235"/>
      <c r="T5" s="235"/>
      <c r="U5" s="236"/>
      <c r="V5" s="84"/>
      <c r="W5" s="237"/>
      <c r="X5" s="238"/>
      <c r="Y5" s="238"/>
      <c r="Z5" s="238"/>
      <c r="AA5" s="238"/>
      <c r="AB5" s="238"/>
    </row>
    <row r="6" spans="1:28">
      <c r="A6" s="76">
        <v>2</v>
      </c>
      <c r="B6" s="189" t="s">
        <v>405</v>
      </c>
      <c r="C6" s="190"/>
      <c r="D6" s="190"/>
      <c r="E6" s="190"/>
      <c r="F6" s="191"/>
      <c r="G6" s="192" t="s">
        <v>852</v>
      </c>
      <c r="H6" s="193"/>
      <c r="I6" s="193"/>
      <c r="J6" s="194"/>
      <c r="K6" s="195" t="s">
        <v>77</v>
      </c>
      <c r="L6" s="196"/>
      <c r="M6" s="59">
        <v>2</v>
      </c>
      <c r="N6" s="60" t="s">
        <v>794</v>
      </c>
      <c r="O6" s="85" t="s">
        <v>25</v>
      </c>
      <c r="P6" s="85" t="s">
        <v>25</v>
      </c>
      <c r="Q6" s="197"/>
      <c r="R6" s="198"/>
      <c r="S6" s="198"/>
      <c r="T6" s="198"/>
      <c r="U6" s="199"/>
      <c r="V6" s="86"/>
      <c r="W6" s="200"/>
      <c r="X6" s="200"/>
      <c r="Y6" s="200"/>
      <c r="Z6" s="200"/>
      <c r="AA6" s="200"/>
      <c r="AB6" s="200"/>
    </row>
    <row r="7" spans="1:28">
      <c r="A7" s="72">
        <v>3</v>
      </c>
      <c r="B7" s="252" t="s">
        <v>411</v>
      </c>
      <c r="C7" s="253"/>
      <c r="D7" s="253"/>
      <c r="E7" s="253"/>
      <c r="F7" s="254"/>
      <c r="G7" s="204" t="s">
        <v>73</v>
      </c>
      <c r="H7" s="205"/>
      <c r="I7" s="205"/>
      <c r="J7" s="206"/>
      <c r="K7" s="207" t="s">
        <v>423</v>
      </c>
      <c r="L7" s="208"/>
      <c r="M7" s="61">
        <v>1</v>
      </c>
      <c r="N7" s="62" t="s">
        <v>794</v>
      </c>
      <c r="O7" s="87" t="s">
        <v>25</v>
      </c>
      <c r="P7" s="87" t="s">
        <v>25</v>
      </c>
      <c r="Q7" s="209"/>
      <c r="R7" s="210"/>
      <c r="S7" s="210"/>
      <c r="T7" s="210"/>
      <c r="U7" s="211"/>
      <c r="V7" s="88"/>
      <c r="W7" s="212"/>
      <c r="X7" s="212"/>
      <c r="Y7" s="212"/>
      <c r="Z7" s="212"/>
      <c r="AA7" s="212"/>
      <c r="AB7" s="212"/>
    </row>
    <row r="8" spans="1:28" s="71" customFormat="1">
      <c r="A8" s="76">
        <v>4</v>
      </c>
      <c r="B8" s="258" t="s">
        <v>213</v>
      </c>
      <c r="C8" s="259"/>
      <c r="D8" s="259"/>
      <c r="E8" s="259"/>
      <c r="F8" s="260"/>
      <c r="G8" s="192" t="s">
        <v>985</v>
      </c>
      <c r="H8" s="193"/>
      <c r="I8" s="193"/>
      <c r="J8" s="194"/>
      <c r="K8" s="261" t="s">
        <v>424</v>
      </c>
      <c r="L8" s="239"/>
      <c r="M8" s="59">
        <v>10</v>
      </c>
      <c r="N8" s="60" t="s">
        <v>794</v>
      </c>
      <c r="O8" s="85"/>
      <c r="P8" s="85"/>
      <c r="Q8" s="197"/>
      <c r="R8" s="198"/>
      <c r="S8" s="198"/>
      <c r="T8" s="198"/>
      <c r="U8" s="199"/>
      <c r="V8" s="86" t="s">
        <v>446</v>
      </c>
      <c r="W8" s="200"/>
      <c r="X8" s="200"/>
      <c r="Y8" s="200"/>
      <c r="Z8" s="200"/>
      <c r="AA8" s="200"/>
      <c r="AB8" s="200"/>
    </row>
    <row r="9" spans="1:28">
      <c r="A9" s="80">
        <v>5</v>
      </c>
      <c r="B9" s="252" t="s">
        <v>428</v>
      </c>
      <c r="C9" s="253"/>
      <c r="D9" s="253"/>
      <c r="E9" s="253"/>
      <c r="F9" s="254"/>
      <c r="G9" s="204" t="s">
        <v>986</v>
      </c>
      <c r="H9" s="205"/>
      <c r="I9" s="205"/>
      <c r="J9" s="206"/>
      <c r="K9" s="207" t="s">
        <v>42</v>
      </c>
      <c r="L9" s="208"/>
      <c r="M9" s="61">
        <v>3</v>
      </c>
      <c r="N9" s="62" t="s">
        <v>794</v>
      </c>
      <c r="O9" s="87"/>
      <c r="P9" s="87"/>
      <c r="Q9" s="213"/>
      <c r="R9" s="214"/>
      <c r="S9" s="214"/>
      <c r="T9" s="214"/>
      <c r="U9" s="215"/>
      <c r="V9" s="88"/>
      <c r="W9" s="212"/>
      <c r="X9" s="212"/>
      <c r="Y9" s="212"/>
      <c r="Z9" s="212"/>
      <c r="AA9" s="212"/>
      <c r="AB9" s="212"/>
    </row>
    <row r="10" spans="1:28" s="71" customFormat="1">
      <c r="A10" s="76">
        <v>6</v>
      </c>
      <c r="B10" s="255" t="s">
        <v>431</v>
      </c>
      <c r="C10" s="256"/>
      <c r="D10" s="256"/>
      <c r="E10" s="256"/>
      <c r="F10" s="257"/>
      <c r="G10" s="192" t="s">
        <v>987</v>
      </c>
      <c r="H10" s="193"/>
      <c r="I10" s="193"/>
      <c r="J10" s="194"/>
      <c r="K10" s="195" t="s">
        <v>77</v>
      </c>
      <c r="L10" s="196"/>
      <c r="M10" s="59">
        <v>1</v>
      </c>
      <c r="N10" s="60" t="s">
        <v>794</v>
      </c>
      <c r="O10" s="85"/>
      <c r="P10" s="85"/>
      <c r="Q10" s="197"/>
      <c r="R10" s="198"/>
      <c r="S10" s="198"/>
      <c r="T10" s="198"/>
      <c r="U10" s="199"/>
      <c r="V10" s="86"/>
      <c r="W10" s="200"/>
      <c r="X10" s="200"/>
      <c r="Y10" s="200"/>
      <c r="Z10" s="200"/>
      <c r="AA10" s="200"/>
      <c r="AB10" s="200"/>
    </row>
    <row r="11" spans="1:28" s="71" customFormat="1">
      <c r="A11" s="80">
        <v>7</v>
      </c>
      <c r="B11" s="252" t="s">
        <v>432</v>
      </c>
      <c r="C11" s="253"/>
      <c r="D11" s="253"/>
      <c r="E11" s="253"/>
      <c r="F11" s="254"/>
      <c r="G11" s="204" t="s">
        <v>988</v>
      </c>
      <c r="H11" s="205"/>
      <c r="I11" s="205"/>
      <c r="J11" s="206"/>
      <c r="K11" s="207" t="s">
        <v>42</v>
      </c>
      <c r="L11" s="208"/>
      <c r="M11" s="61">
        <v>3</v>
      </c>
      <c r="N11" s="62" t="s">
        <v>794</v>
      </c>
      <c r="O11" s="87"/>
      <c r="P11" s="87"/>
      <c r="Q11" s="213"/>
      <c r="R11" s="214"/>
      <c r="S11" s="214"/>
      <c r="T11" s="214"/>
      <c r="U11" s="215"/>
      <c r="V11" s="88"/>
      <c r="W11" s="212"/>
      <c r="X11" s="212"/>
      <c r="Y11" s="212"/>
      <c r="Z11" s="212"/>
      <c r="AA11" s="212"/>
      <c r="AB11" s="212"/>
    </row>
    <row r="12" spans="1:28">
      <c r="A12" s="76">
        <v>8</v>
      </c>
      <c r="B12" s="189" t="s">
        <v>433</v>
      </c>
      <c r="C12" s="190"/>
      <c r="D12" s="190"/>
      <c r="E12" s="190"/>
      <c r="F12" s="191"/>
      <c r="G12" s="192" t="s">
        <v>989</v>
      </c>
      <c r="H12" s="193"/>
      <c r="I12" s="193"/>
      <c r="J12" s="194"/>
      <c r="K12" s="195" t="s">
        <v>77</v>
      </c>
      <c r="L12" s="196"/>
      <c r="M12" s="59">
        <v>1</v>
      </c>
      <c r="N12" s="60" t="s">
        <v>794</v>
      </c>
      <c r="O12" s="85"/>
      <c r="P12" s="85"/>
      <c r="Q12" s="197"/>
      <c r="R12" s="198"/>
      <c r="S12" s="198"/>
      <c r="T12" s="198"/>
      <c r="U12" s="199"/>
      <c r="V12" s="86"/>
      <c r="W12" s="200"/>
      <c r="X12" s="200"/>
      <c r="Y12" s="200"/>
      <c r="Z12" s="200"/>
      <c r="AA12" s="200"/>
      <c r="AB12" s="200"/>
    </row>
    <row r="13" spans="1:28">
      <c r="A13" s="80">
        <v>9</v>
      </c>
      <c r="B13" s="252" t="s">
        <v>557</v>
      </c>
      <c r="C13" s="253"/>
      <c r="D13" s="253"/>
      <c r="E13" s="253"/>
      <c r="F13" s="254"/>
      <c r="G13" s="204" t="s">
        <v>990</v>
      </c>
      <c r="H13" s="205"/>
      <c r="I13" s="205"/>
      <c r="J13" s="206"/>
      <c r="K13" s="207" t="s">
        <v>42</v>
      </c>
      <c r="L13" s="208"/>
      <c r="M13" s="61">
        <v>2</v>
      </c>
      <c r="N13" s="62" t="s">
        <v>794</v>
      </c>
      <c r="O13" s="87"/>
      <c r="P13" s="87"/>
      <c r="Q13" s="213"/>
      <c r="R13" s="214"/>
      <c r="S13" s="214"/>
      <c r="T13" s="214"/>
      <c r="U13" s="215"/>
      <c r="V13" s="88"/>
      <c r="W13" s="212"/>
      <c r="X13" s="212"/>
      <c r="Y13" s="212"/>
      <c r="Z13" s="212"/>
      <c r="AA13" s="212"/>
      <c r="AB13" s="212"/>
    </row>
    <row r="14" spans="1:28">
      <c r="A14" s="76">
        <v>10</v>
      </c>
      <c r="B14" s="255" t="s">
        <v>556</v>
      </c>
      <c r="C14" s="256"/>
      <c r="D14" s="256"/>
      <c r="E14" s="256"/>
      <c r="F14" s="257"/>
      <c r="G14" s="192" t="s">
        <v>991</v>
      </c>
      <c r="H14" s="193"/>
      <c r="I14" s="193"/>
      <c r="J14" s="194"/>
      <c r="K14" s="195" t="s">
        <v>42</v>
      </c>
      <c r="L14" s="196"/>
      <c r="M14" s="59">
        <v>11</v>
      </c>
      <c r="N14" s="60" t="s">
        <v>794</v>
      </c>
      <c r="O14" s="85"/>
      <c r="P14" s="85"/>
      <c r="Q14" s="197"/>
      <c r="R14" s="198"/>
      <c r="S14" s="198"/>
      <c r="T14" s="198"/>
      <c r="U14" s="199"/>
      <c r="V14" s="86"/>
      <c r="W14" s="200"/>
      <c r="X14" s="200"/>
      <c r="Y14" s="200"/>
      <c r="Z14" s="200"/>
      <c r="AA14" s="200"/>
      <c r="AB14" s="200"/>
    </row>
    <row r="15" spans="1:28" s="71" customFormat="1">
      <c r="A15" s="80">
        <v>11</v>
      </c>
      <c r="B15" s="252" t="s">
        <v>427</v>
      </c>
      <c r="C15" s="253"/>
      <c r="D15" s="253"/>
      <c r="E15" s="253"/>
      <c r="F15" s="254"/>
      <c r="G15" s="204" t="s">
        <v>1158</v>
      </c>
      <c r="H15" s="205"/>
      <c r="I15" s="205"/>
      <c r="J15" s="206"/>
      <c r="K15" s="207" t="s">
        <v>77</v>
      </c>
      <c r="L15" s="208"/>
      <c r="M15" s="61">
        <v>1</v>
      </c>
      <c r="N15" s="62" t="s">
        <v>794</v>
      </c>
      <c r="O15" s="87"/>
      <c r="P15" s="87"/>
      <c r="Q15" s="213"/>
      <c r="R15" s="214"/>
      <c r="S15" s="214"/>
      <c r="T15" s="214"/>
      <c r="U15" s="215"/>
      <c r="V15" s="88"/>
      <c r="W15" s="212"/>
      <c r="X15" s="212"/>
      <c r="Y15" s="212"/>
      <c r="Z15" s="212"/>
      <c r="AA15" s="212"/>
      <c r="AB15" s="212"/>
    </row>
    <row r="16" spans="1:28">
      <c r="A16" s="76">
        <v>12</v>
      </c>
      <c r="B16" s="189" t="s">
        <v>64</v>
      </c>
      <c r="C16" s="190"/>
      <c r="D16" s="190"/>
      <c r="E16" s="190"/>
      <c r="F16" s="191"/>
      <c r="G16" s="192" t="s">
        <v>837</v>
      </c>
      <c r="H16" s="193"/>
      <c r="I16" s="193"/>
      <c r="J16" s="194"/>
      <c r="K16" s="195" t="s">
        <v>44</v>
      </c>
      <c r="L16" s="196"/>
      <c r="M16" s="59" t="s">
        <v>43</v>
      </c>
      <c r="N16" s="60" t="s">
        <v>794</v>
      </c>
      <c r="O16" s="85" t="s">
        <v>21</v>
      </c>
      <c r="P16" s="85"/>
      <c r="Q16" s="197"/>
      <c r="R16" s="198"/>
      <c r="S16" s="198"/>
      <c r="T16" s="198"/>
      <c r="U16" s="199"/>
      <c r="V16" s="86" t="s">
        <v>67</v>
      </c>
      <c r="W16" s="200"/>
      <c r="X16" s="200"/>
      <c r="Y16" s="200"/>
      <c r="Z16" s="200"/>
      <c r="AA16" s="200"/>
      <c r="AB16" s="200"/>
    </row>
    <row r="17" spans="1:28" s="71" customFormat="1" ht="13.5" customHeight="1">
      <c r="A17" s="80">
        <v>13</v>
      </c>
      <c r="B17" s="252" t="s">
        <v>532</v>
      </c>
      <c r="C17" s="253"/>
      <c r="D17" s="253"/>
      <c r="E17" s="253"/>
      <c r="F17" s="254"/>
      <c r="G17" s="204" t="s">
        <v>838</v>
      </c>
      <c r="H17" s="205"/>
      <c r="I17" s="205"/>
      <c r="J17" s="206"/>
      <c r="K17" s="207" t="s">
        <v>44</v>
      </c>
      <c r="L17" s="208"/>
      <c r="M17" s="61" t="s">
        <v>43</v>
      </c>
      <c r="N17" s="62" t="s">
        <v>794</v>
      </c>
      <c r="O17" s="87" t="s">
        <v>21</v>
      </c>
      <c r="P17" s="87"/>
      <c r="Q17" s="213"/>
      <c r="R17" s="214"/>
      <c r="S17" s="214"/>
      <c r="T17" s="214"/>
      <c r="U17" s="215"/>
      <c r="V17" s="88" t="s">
        <v>68</v>
      </c>
      <c r="W17" s="212"/>
      <c r="X17" s="212"/>
      <c r="Y17" s="212"/>
      <c r="Z17" s="212"/>
      <c r="AA17" s="212"/>
      <c r="AB17" s="212"/>
    </row>
  </sheetData>
  <mergeCells count="83"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  <mergeCell ref="B5:F5"/>
    <mergeCell ref="G5:J5"/>
    <mergeCell ref="K5:L5"/>
    <mergeCell ref="Q5:U5"/>
    <mergeCell ref="W5:AB5"/>
    <mergeCell ref="B4:F4"/>
    <mergeCell ref="G4:J4"/>
    <mergeCell ref="K4:L4"/>
    <mergeCell ref="Q4:U4"/>
    <mergeCell ref="W4:AB4"/>
    <mergeCell ref="B8:F8"/>
    <mergeCell ref="G8:J8"/>
    <mergeCell ref="K8:L8"/>
    <mergeCell ref="Q8:U8"/>
    <mergeCell ref="W8:AB8"/>
    <mergeCell ref="B7:F7"/>
    <mergeCell ref="G7:J7"/>
    <mergeCell ref="K7:L7"/>
    <mergeCell ref="Q7:U7"/>
    <mergeCell ref="W7:AB7"/>
    <mergeCell ref="B10:F10"/>
    <mergeCell ref="G10:J10"/>
    <mergeCell ref="K10:L10"/>
    <mergeCell ref="Q10:U10"/>
    <mergeCell ref="W10:AB10"/>
    <mergeCell ref="B9:F9"/>
    <mergeCell ref="G9:J9"/>
    <mergeCell ref="K9:L9"/>
    <mergeCell ref="Q9:U9"/>
    <mergeCell ref="W9:AB9"/>
    <mergeCell ref="B12:F12"/>
    <mergeCell ref="G12:J12"/>
    <mergeCell ref="K12:L12"/>
    <mergeCell ref="Q12:U12"/>
    <mergeCell ref="W12:AB12"/>
    <mergeCell ref="B11:F11"/>
    <mergeCell ref="G11:J11"/>
    <mergeCell ref="K11:L11"/>
    <mergeCell ref="Q11:U11"/>
    <mergeCell ref="W11:AB11"/>
    <mergeCell ref="B15:F15"/>
    <mergeCell ref="G15:J15"/>
    <mergeCell ref="K15:L15"/>
    <mergeCell ref="Q15:U15"/>
    <mergeCell ref="W15:AB15"/>
    <mergeCell ref="B14:F14"/>
    <mergeCell ref="G14:J14"/>
    <mergeCell ref="K14:L14"/>
    <mergeCell ref="Q14:U14"/>
    <mergeCell ref="W14:AB14"/>
    <mergeCell ref="B16:F16"/>
    <mergeCell ref="G16:J16"/>
    <mergeCell ref="K16:L16"/>
    <mergeCell ref="Q16:U16"/>
    <mergeCell ref="W16:AB16"/>
    <mergeCell ref="B17:F17"/>
    <mergeCell ref="G17:J17"/>
    <mergeCell ref="K17:L17"/>
    <mergeCell ref="Q17:U17"/>
    <mergeCell ref="W17:AB17"/>
    <mergeCell ref="B6:F6"/>
    <mergeCell ref="G6:J6"/>
    <mergeCell ref="K6:L6"/>
    <mergeCell ref="Q6:U6"/>
    <mergeCell ref="W6:AB6"/>
    <mergeCell ref="B13:F13"/>
    <mergeCell ref="G13:J13"/>
    <mergeCell ref="K13:L13"/>
    <mergeCell ref="Q13:U13"/>
    <mergeCell ref="W13:AB13"/>
  </mergeCells>
  <phoneticPr fontId="7"/>
  <conditionalFormatting sqref="G5:J5">
    <cfRule type="expression" dxfId="30" priority="22" stopIfTrue="1">
      <formula>LEN(G5)&gt;30</formula>
    </cfRule>
  </conditionalFormatting>
  <conditionalFormatting sqref="G7:J7">
    <cfRule type="expression" dxfId="29" priority="12" stopIfTrue="1">
      <formula>LEN(G7)&gt;30</formula>
    </cfRule>
  </conditionalFormatting>
  <conditionalFormatting sqref="G10:J10">
    <cfRule type="expression" dxfId="28" priority="10" stopIfTrue="1">
      <formula>LEN(G10)&gt;30</formula>
    </cfRule>
  </conditionalFormatting>
  <conditionalFormatting sqref="G14:J14">
    <cfRule type="expression" dxfId="27" priority="2" stopIfTrue="1">
      <formula>LEN(G14)&gt;30</formula>
    </cfRule>
  </conditionalFormatting>
  <conditionalFormatting sqref="G8:J9">
    <cfRule type="expression" dxfId="26" priority="13" stopIfTrue="1">
      <formula>LEN(G8)&gt;30</formula>
    </cfRule>
  </conditionalFormatting>
  <conditionalFormatting sqref="G11:J11">
    <cfRule type="expression" dxfId="25" priority="11" stopIfTrue="1">
      <formula>LEN(G11)&gt;30</formula>
    </cfRule>
  </conditionalFormatting>
  <conditionalFormatting sqref="G15:J15">
    <cfRule type="expression" dxfId="24" priority="3" stopIfTrue="1">
      <formula>LEN(G15)&gt;30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" stopIfTrue="1" id="{33595CC9-5A48-49CF-A1F2-67CAE77C036D}">
            <xm:f>LEN(LNAS支える結婚個別計画!G14)&gt;30</xm:f>
            <x14:dxf>
              <font>
                <color rgb="FFFF0000"/>
              </font>
              <fill>
                <patternFill>
                  <bgColor rgb="FFFFFF00"/>
                </patternFill>
              </fill>
            </x14:dxf>
          </x14:cfRule>
          <xm:sqref>G12:J12 G16:J16</xm:sqref>
        </x14:conditionalFormatting>
        <x14:conditionalFormatting xmlns:xm="http://schemas.microsoft.com/office/excel/2006/main">
          <x14:cfRule type="expression" priority="241" stopIfTrue="1" id="{33595CC9-5A48-49CF-A1F2-67CAE77C036D}">
            <xm:f>LEN(LNAS支える結婚個別計画!G6)&gt;30</xm:f>
            <x14:dxf>
              <font>
                <color rgb="FFFF0000"/>
              </font>
              <fill>
                <patternFill>
                  <bgColor rgb="FFFFFF00"/>
                </patternFill>
              </fill>
            </x14:dxf>
          </x14:cfRule>
          <xm:sqref>G6:J6</xm:sqref>
        </x14:conditionalFormatting>
        <x14:conditionalFormatting xmlns:xm="http://schemas.microsoft.com/office/excel/2006/main">
          <x14:cfRule type="expression" priority="5" stopIfTrue="1" id="{5831FE8A-A556-4336-A741-818F6715D713}">
            <xm:f>LEN(LNAS支える耐久財個別計画!G13)&gt;30</xm:f>
            <x14:dxf>
              <font>
                <color rgb="FFFF0000"/>
              </font>
              <fill>
                <patternFill>
                  <bgColor rgb="FFFFFF00"/>
                </patternFill>
              </fill>
            </x14:dxf>
          </x14:cfRule>
          <xm:sqref>G13:J13 G17:J17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68">
    <pageSetUpPr fitToPage="1"/>
  </sheetPr>
  <dimension ref="A1:AB15"/>
  <sheetViews>
    <sheetView workbookViewId="0">
      <pane xSplit="1" ySplit="4" topLeftCell="B5" activePane="bottomRight" state="frozenSplit"/>
      <selection activeCell="A6" sqref="A6"/>
      <selection pane="topRight" activeCell="A6" sqref="A6"/>
      <selection pane="bottomLeft" activeCell="A6" sqref="A6"/>
      <selection pane="bottomRight" activeCell="B5" sqref="A1:AB15"/>
    </sheetView>
  </sheetViews>
  <sheetFormatPr defaultRowHeight="13.5"/>
  <cols>
    <col min="1" max="1" width="4.625" style="70" customWidth="1"/>
    <col min="2" max="6" width="4.875" style="70" customWidth="1"/>
    <col min="7" max="21" width="4.625" style="70" customWidth="1"/>
    <col min="22" max="22" width="56.625" style="70" customWidth="1"/>
    <col min="23" max="28" width="4.625" style="70" customWidth="1"/>
    <col min="29" max="16384" width="9" style="69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97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83"/>
      <c r="B2" s="220" t="s">
        <v>69</v>
      </c>
      <c r="C2" s="220"/>
      <c r="D2" s="220"/>
      <c r="E2" s="220"/>
      <c r="F2" s="220"/>
      <c r="G2" s="220"/>
      <c r="H2" s="221"/>
      <c r="I2" s="217" t="s">
        <v>434</v>
      </c>
      <c r="J2" s="217"/>
      <c r="K2" s="217"/>
      <c r="L2" s="217"/>
      <c r="M2" s="217"/>
      <c r="N2" s="217"/>
      <c r="O2" s="217"/>
      <c r="P2" s="223" t="s">
        <v>1159</v>
      </c>
      <c r="Q2" s="223"/>
      <c r="R2" s="223"/>
      <c r="S2" s="223"/>
      <c r="T2" s="223"/>
      <c r="U2" s="223"/>
      <c r="V2" s="91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74" t="s">
        <v>6</v>
      </c>
      <c r="B3" s="219" t="s">
        <v>474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98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98" t="s">
        <v>11</v>
      </c>
      <c r="N4" s="98" t="s">
        <v>12</v>
      </c>
      <c r="O4" s="98" t="s">
        <v>13</v>
      </c>
      <c r="P4" s="98" t="s">
        <v>14</v>
      </c>
      <c r="Q4" s="228" t="s">
        <v>15</v>
      </c>
      <c r="R4" s="228"/>
      <c r="S4" s="228"/>
      <c r="T4" s="228"/>
      <c r="U4" s="228"/>
      <c r="V4" s="98" t="s">
        <v>16</v>
      </c>
      <c r="W4" s="228" t="s">
        <v>17</v>
      </c>
      <c r="X4" s="228"/>
      <c r="Y4" s="228"/>
      <c r="Z4" s="228"/>
      <c r="AA4" s="228"/>
      <c r="AB4" s="228"/>
    </row>
    <row r="5" spans="1:28" s="71" customFormat="1" ht="14.25" thickTop="1">
      <c r="A5" s="77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8" t="s">
        <v>26</v>
      </c>
      <c r="P5" s="78" t="s">
        <v>25</v>
      </c>
      <c r="Q5" s="234"/>
      <c r="R5" s="235"/>
      <c r="S5" s="235"/>
      <c r="T5" s="235"/>
      <c r="U5" s="236"/>
      <c r="V5" s="84"/>
      <c r="W5" s="237"/>
      <c r="X5" s="238"/>
      <c r="Y5" s="238"/>
      <c r="Z5" s="238"/>
      <c r="AA5" s="238"/>
      <c r="AB5" s="238"/>
    </row>
    <row r="6" spans="1:28">
      <c r="A6" s="79">
        <v>2</v>
      </c>
      <c r="B6" s="255" t="s">
        <v>404</v>
      </c>
      <c r="C6" s="256"/>
      <c r="D6" s="256"/>
      <c r="E6" s="256"/>
      <c r="F6" s="257"/>
      <c r="G6" s="192" t="s">
        <v>1134</v>
      </c>
      <c r="H6" s="193"/>
      <c r="I6" s="193"/>
      <c r="J6" s="194"/>
      <c r="K6" s="195" t="s">
        <v>77</v>
      </c>
      <c r="L6" s="196"/>
      <c r="M6" s="59">
        <v>2</v>
      </c>
      <c r="N6" s="60" t="s">
        <v>794</v>
      </c>
      <c r="O6" s="85" t="s">
        <v>25</v>
      </c>
      <c r="P6" s="85" t="s">
        <v>25</v>
      </c>
      <c r="Q6" s="197"/>
      <c r="R6" s="198"/>
      <c r="S6" s="198"/>
      <c r="T6" s="198"/>
      <c r="U6" s="199"/>
      <c r="V6" s="86" t="s">
        <v>436</v>
      </c>
      <c r="W6" s="200"/>
      <c r="X6" s="200"/>
      <c r="Y6" s="200"/>
      <c r="Z6" s="200"/>
      <c r="AA6" s="200"/>
      <c r="AB6" s="200"/>
    </row>
    <row r="7" spans="1:28">
      <c r="A7" s="72">
        <v>3</v>
      </c>
      <c r="B7" s="252" t="s">
        <v>405</v>
      </c>
      <c r="C7" s="253"/>
      <c r="D7" s="253"/>
      <c r="E7" s="253"/>
      <c r="F7" s="254"/>
      <c r="G7" s="204" t="s">
        <v>852</v>
      </c>
      <c r="H7" s="205"/>
      <c r="I7" s="205"/>
      <c r="J7" s="206"/>
      <c r="K7" s="207" t="s">
        <v>77</v>
      </c>
      <c r="L7" s="208"/>
      <c r="M7" s="61">
        <v>2</v>
      </c>
      <c r="N7" s="62" t="s">
        <v>794</v>
      </c>
      <c r="O7" s="87" t="s">
        <v>25</v>
      </c>
      <c r="P7" s="87" t="s">
        <v>25</v>
      </c>
      <c r="Q7" s="209"/>
      <c r="R7" s="210"/>
      <c r="S7" s="210"/>
      <c r="T7" s="210"/>
      <c r="U7" s="211"/>
      <c r="V7" s="88"/>
      <c r="W7" s="212"/>
      <c r="X7" s="212"/>
      <c r="Y7" s="212"/>
      <c r="Z7" s="212"/>
      <c r="AA7" s="212"/>
      <c r="AB7" s="212"/>
    </row>
    <row r="8" spans="1:28" s="71" customFormat="1">
      <c r="A8" s="76">
        <v>4</v>
      </c>
      <c r="B8" s="255" t="s">
        <v>411</v>
      </c>
      <c r="C8" s="256"/>
      <c r="D8" s="256"/>
      <c r="E8" s="256"/>
      <c r="F8" s="257"/>
      <c r="G8" s="192" t="s">
        <v>73</v>
      </c>
      <c r="H8" s="193"/>
      <c r="I8" s="193"/>
      <c r="J8" s="194"/>
      <c r="K8" s="195" t="s">
        <v>423</v>
      </c>
      <c r="L8" s="196"/>
      <c r="M8" s="59">
        <v>1</v>
      </c>
      <c r="N8" s="60" t="s">
        <v>794</v>
      </c>
      <c r="O8" s="85" t="s">
        <v>25</v>
      </c>
      <c r="P8" s="85" t="s">
        <v>25</v>
      </c>
      <c r="Q8" s="197"/>
      <c r="R8" s="198"/>
      <c r="S8" s="198"/>
      <c r="T8" s="198"/>
      <c r="U8" s="199"/>
      <c r="V8" s="86"/>
      <c r="W8" s="200"/>
      <c r="X8" s="200"/>
      <c r="Y8" s="200"/>
      <c r="Z8" s="200"/>
      <c r="AA8" s="200"/>
      <c r="AB8" s="200"/>
    </row>
    <row r="9" spans="1:28">
      <c r="A9" s="80">
        <v>5</v>
      </c>
      <c r="B9" s="252" t="s">
        <v>558</v>
      </c>
      <c r="C9" s="253"/>
      <c r="D9" s="253"/>
      <c r="E9" s="253"/>
      <c r="F9" s="254"/>
      <c r="G9" s="204" t="s">
        <v>1160</v>
      </c>
      <c r="H9" s="205"/>
      <c r="I9" s="205"/>
      <c r="J9" s="206"/>
      <c r="K9" s="207" t="s">
        <v>42</v>
      </c>
      <c r="L9" s="208"/>
      <c r="M9" s="61">
        <v>3</v>
      </c>
      <c r="N9" s="62" t="s">
        <v>794</v>
      </c>
      <c r="O9" s="87"/>
      <c r="P9" s="87"/>
      <c r="Q9" s="213"/>
      <c r="R9" s="214"/>
      <c r="S9" s="214"/>
      <c r="T9" s="214"/>
      <c r="U9" s="215"/>
      <c r="V9" s="88"/>
      <c r="W9" s="212"/>
      <c r="X9" s="212"/>
      <c r="Y9" s="212"/>
      <c r="Z9" s="212"/>
      <c r="AA9" s="212"/>
      <c r="AB9" s="212"/>
    </row>
    <row r="10" spans="1:28" s="71" customFormat="1">
      <c r="A10" s="76">
        <v>6</v>
      </c>
      <c r="B10" s="255" t="s">
        <v>560</v>
      </c>
      <c r="C10" s="256"/>
      <c r="D10" s="256"/>
      <c r="E10" s="256"/>
      <c r="F10" s="257"/>
      <c r="G10" s="192" t="s">
        <v>1161</v>
      </c>
      <c r="H10" s="193"/>
      <c r="I10" s="193"/>
      <c r="J10" s="194"/>
      <c r="K10" s="195" t="s">
        <v>77</v>
      </c>
      <c r="L10" s="196"/>
      <c r="M10" s="59">
        <v>1</v>
      </c>
      <c r="N10" s="60" t="s">
        <v>794</v>
      </c>
      <c r="O10" s="85"/>
      <c r="P10" s="85"/>
      <c r="Q10" s="197"/>
      <c r="R10" s="198"/>
      <c r="S10" s="198"/>
      <c r="T10" s="198"/>
      <c r="U10" s="199"/>
      <c r="V10" s="86"/>
      <c r="W10" s="200"/>
      <c r="X10" s="200"/>
      <c r="Y10" s="200"/>
      <c r="Z10" s="200"/>
      <c r="AA10" s="200"/>
      <c r="AB10" s="200"/>
    </row>
    <row r="11" spans="1:28" s="71" customFormat="1">
      <c r="A11" s="80">
        <v>7</v>
      </c>
      <c r="B11" s="252" t="s">
        <v>559</v>
      </c>
      <c r="C11" s="253"/>
      <c r="D11" s="253"/>
      <c r="E11" s="253"/>
      <c r="F11" s="254"/>
      <c r="G11" s="204" t="s">
        <v>1162</v>
      </c>
      <c r="H11" s="205"/>
      <c r="I11" s="205"/>
      <c r="J11" s="206"/>
      <c r="K11" s="207" t="s">
        <v>42</v>
      </c>
      <c r="L11" s="208"/>
      <c r="M11" s="61">
        <v>3</v>
      </c>
      <c r="N11" s="62" t="s">
        <v>794</v>
      </c>
      <c r="O11" s="87"/>
      <c r="P11" s="87"/>
      <c r="Q11" s="213"/>
      <c r="R11" s="214"/>
      <c r="S11" s="214"/>
      <c r="T11" s="214"/>
      <c r="U11" s="215"/>
      <c r="V11" s="88"/>
      <c r="W11" s="212"/>
      <c r="X11" s="212"/>
      <c r="Y11" s="212"/>
      <c r="Z11" s="212"/>
      <c r="AA11" s="212"/>
      <c r="AB11" s="212"/>
    </row>
    <row r="12" spans="1:28">
      <c r="A12" s="76">
        <v>8</v>
      </c>
      <c r="B12" s="255" t="s">
        <v>561</v>
      </c>
      <c r="C12" s="256"/>
      <c r="D12" s="256"/>
      <c r="E12" s="256"/>
      <c r="F12" s="257"/>
      <c r="G12" s="192" t="s">
        <v>1163</v>
      </c>
      <c r="H12" s="193"/>
      <c r="I12" s="193"/>
      <c r="J12" s="194"/>
      <c r="K12" s="195" t="s">
        <v>77</v>
      </c>
      <c r="L12" s="196"/>
      <c r="M12" s="59">
        <v>1</v>
      </c>
      <c r="N12" s="60" t="s">
        <v>794</v>
      </c>
      <c r="O12" s="85"/>
      <c r="P12" s="85"/>
      <c r="Q12" s="197"/>
      <c r="R12" s="198"/>
      <c r="S12" s="198"/>
      <c r="T12" s="198"/>
      <c r="U12" s="199"/>
      <c r="V12" s="86"/>
      <c r="W12" s="200"/>
      <c r="X12" s="200"/>
      <c r="Y12" s="200"/>
      <c r="Z12" s="200"/>
      <c r="AA12" s="200"/>
      <c r="AB12" s="200"/>
    </row>
    <row r="13" spans="1:28" s="71" customFormat="1">
      <c r="A13" s="80">
        <v>9</v>
      </c>
      <c r="B13" s="252" t="s">
        <v>435</v>
      </c>
      <c r="C13" s="253"/>
      <c r="D13" s="253"/>
      <c r="E13" s="253"/>
      <c r="F13" s="254"/>
      <c r="G13" s="204" t="s">
        <v>1164</v>
      </c>
      <c r="H13" s="205"/>
      <c r="I13" s="205"/>
      <c r="J13" s="206"/>
      <c r="K13" s="207" t="s">
        <v>42</v>
      </c>
      <c r="L13" s="208"/>
      <c r="M13" s="61">
        <v>11</v>
      </c>
      <c r="N13" s="62" t="s">
        <v>794</v>
      </c>
      <c r="O13" s="87"/>
      <c r="P13" s="87"/>
      <c r="Q13" s="213"/>
      <c r="R13" s="214"/>
      <c r="S13" s="214"/>
      <c r="T13" s="214"/>
      <c r="U13" s="215"/>
      <c r="V13" s="88"/>
      <c r="W13" s="212"/>
      <c r="X13" s="212"/>
      <c r="Y13" s="212"/>
      <c r="Z13" s="212"/>
      <c r="AA13" s="212"/>
      <c r="AB13" s="212"/>
    </row>
    <row r="14" spans="1:28">
      <c r="A14" s="76">
        <v>10</v>
      </c>
      <c r="B14" s="255" t="s">
        <v>64</v>
      </c>
      <c r="C14" s="256"/>
      <c r="D14" s="256"/>
      <c r="E14" s="256"/>
      <c r="F14" s="257"/>
      <c r="G14" s="192" t="s">
        <v>837</v>
      </c>
      <c r="H14" s="193"/>
      <c r="I14" s="193"/>
      <c r="J14" s="194"/>
      <c r="K14" s="195" t="s">
        <v>44</v>
      </c>
      <c r="L14" s="196"/>
      <c r="M14" s="59" t="s">
        <v>43</v>
      </c>
      <c r="N14" s="60" t="s">
        <v>794</v>
      </c>
      <c r="O14" s="85" t="s">
        <v>21</v>
      </c>
      <c r="P14" s="85"/>
      <c r="Q14" s="197"/>
      <c r="R14" s="198"/>
      <c r="S14" s="198"/>
      <c r="T14" s="198"/>
      <c r="U14" s="199"/>
      <c r="V14" s="86" t="s">
        <v>67</v>
      </c>
      <c r="W14" s="200"/>
      <c r="X14" s="200"/>
      <c r="Y14" s="200"/>
      <c r="Z14" s="200"/>
      <c r="AA14" s="200"/>
      <c r="AB14" s="200"/>
    </row>
    <row r="15" spans="1:28" s="71" customFormat="1" ht="13.5" customHeight="1">
      <c r="A15" s="80">
        <v>11</v>
      </c>
      <c r="B15" s="252" t="s">
        <v>415</v>
      </c>
      <c r="C15" s="253"/>
      <c r="D15" s="253"/>
      <c r="E15" s="253"/>
      <c r="F15" s="254"/>
      <c r="G15" s="204" t="s">
        <v>838</v>
      </c>
      <c r="H15" s="205"/>
      <c r="I15" s="205"/>
      <c r="J15" s="206"/>
      <c r="K15" s="207" t="s">
        <v>44</v>
      </c>
      <c r="L15" s="208"/>
      <c r="M15" s="61" t="s">
        <v>43</v>
      </c>
      <c r="N15" s="62" t="s">
        <v>794</v>
      </c>
      <c r="O15" s="87" t="s">
        <v>21</v>
      </c>
      <c r="P15" s="87"/>
      <c r="Q15" s="213"/>
      <c r="R15" s="214"/>
      <c r="S15" s="214"/>
      <c r="T15" s="214"/>
      <c r="U15" s="215"/>
      <c r="V15" s="88" t="s">
        <v>68</v>
      </c>
      <c r="W15" s="212"/>
      <c r="X15" s="212"/>
      <c r="Y15" s="212"/>
      <c r="Z15" s="212"/>
      <c r="AA15" s="212"/>
      <c r="AB15" s="212"/>
    </row>
  </sheetData>
  <mergeCells count="73"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  <mergeCell ref="B5:F5"/>
    <mergeCell ref="G5:J5"/>
    <mergeCell ref="K5:L5"/>
    <mergeCell ref="Q5:U5"/>
    <mergeCell ref="W5:AB5"/>
    <mergeCell ref="B4:F4"/>
    <mergeCell ref="G4:J4"/>
    <mergeCell ref="K4:L4"/>
    <mergeCell ref="Q4:U4"/>
    <mergeCell ref="W4:AB4"/>
    <mergeCell ref="B8:F8"/>
    <mergeCell ref="G8:J8"/>
    <mergeCell ref="K8:L8"/>
    <mergeCell ref="Q8:U8"/>
    <mergeCell ref="W8:AB8"/>
    <mergeCell ref="B7:F7"/>
    <mergeCell ref="G7:J7"/>
    <mergeCell ref="K7:L7"/>
    <mergeCell ref="Q7:U7"/>
    <mergeCell ref="W7:AB7"/>
    <mergeCell ref="B11:F11"/>
    <mergeCell ref="G11:J11"/>
    <mergeCell ref="K11:L11"/>
    <mergeCell ref="Q11:U11"/>
    <mergeCell ref="W11:AB11"/>
    <mergeCell ref="B9:F9"/>
    <mergeCell ref="G9:J9"/>
    <mergeCell ref="K9:L9"/>
    <mergeCell ref="Q9:U9"/>
    <mergeCell ref="W9:AB9"/>
    <mergeCell ref="B13:F13"/>
    <mergeCell ref="G13:J13"/>
    <mergeCell ref="K13:L13"/>
    <mergeCell ref="Q13:U13"/>
    <mergeCell ref="W13:AB13"/>
    <mergeCell ref="B14:F14"/>
    <mergeCell ref="G14:J14"/>
    <mergeCell ref="K14:L14"/>
    <mergeCell ref="Q14:U14"/>
    <mergeCell ref="W14:AB14"/>
    <mergeCell ref="B15:F15"/>
    <mergeCell ref="G15:J15"/>
    <mergeCell ref="K15:L15"/>
    <mergeCell ref="Q15:U15"/>
    <mergeCell ref="W15:AB15"/>
    <mergeCell ref="B6:F6"/>
    <mergeCell ref="G6:J6"/>
    <mergeCell ref="K6:L6"/>
    <mergeCell ref="Q6:U6"/>
    <mergeCell ref="W6:AB6"/>
    <mergeCell ref="B12:F12"/>
    <mergeCell ref="G12:J12"/>
    <mergeCell ref="K12:L12"/>
    <mergeCell ref="Q12:U12"/>
    <mergeCell ref="W12:AB12"/>
    <mergeCell ref="B10:F10"/>
    <mergeCell ref="G10:J10"/>
    <mergeCell ref="K10:L10"/>
    <mergeCell ref="Q10:U10"/>
    <mergeCell ref="W10:AB10"/>
  </mergeCells>
  <phoneticPr fontId="7"/>
  <conditionalFormatting sqref="G5:J5">
    <cfRule type="expression" dxfId="23" priority="20" stopIfTrue="1">
      <formula>LEN(G5)&gt;30</formula>
    </cfRule>
  </conditionalFormatting>
  <conditionalFormatting sqref="G15:J15">
    <cfRule type="expression" dxfId="22" priority="16" stopIfTrue="1">
      <formula>LEN(G15)&gt;30</formula>
    </cfRule>
  </conditionalFormatting>
  <conditionalFormatting sqref="G14:J14">
    <cfRule type="expression" dxfId="21" priority="13" stopIfTrue="1">
      <formula>LEN(G14)&gt;30</formula>
    </cfRule>
  </conditionalFormatting>
  <conditionalFormatting sqref="G8:J9">
    <cfRule type="expression" dxfId="20" priority="11" stopIfTrue="1">
      <formula>LEN(G8)&gt;30</formula>
    </cfRule>
  </conditionalFormatting>
  <conditionalFormatting sqref="G6:J7">
    <cfRule type="expression" dxfId="19" priority="10" stopIfTrue="1">
      <formula>LEN(G6)&gt;30</formula>
    </cfRule>
  </conditionalFormatting>
  <conditionalFormatting sqref="G13:J13">
    <cfRule type="expression" dxfId="18" priority="9" stopIfTrue="1">
      <formula>LEN(G13)&gt;30</formula>
    </cfRule>
  </conditionalFormatting>
  <conditionalFormatting sqref="G12:J12">
    <cfRule type="expression" dxfId="17" priority="2" stopIfTrue="1">
      <formula>LEN(G12)&gt;30</formula>
    </cfRule>
  </conditionalFormatting>
  <conditionalFormatting sqref="G11:J11">
    <cfRule type="expression" dxfId="16" priority="1" stopIfTrue="1">
      <formula>LEN(G11)&gt;30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stopIfTrue="1" id="{BF4EDF1B-2891-4B82-A7BB-BE2EAE5A5BCB}">
            <xm:f>LEN(LNAS支えるその他個別計画!G9)&gt;30</xm:f>
            <x14:dxf>
              <font>
                <color rgb="FFFF0000"/>
              </font>
              <fill>
                <patternFill>
                  <bgColor rgb="FFFFFF00"/>
                </patternFill>
              </fill>
            </x14:dxf>
          </x14:cfRule>
          <xm:sqref>G10:J10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6">
    <pageSetUpPr fitToPage="1"/>
  </sheetPr>
  <dimension ref="A1:AB10"/>
  <sheetViews>
    <sheetView workbookViewId="0">
      <pane xSplit="1" ySplit="4" topLeftCell="B5" activePane="bottomRight" state="frozenSplit"/>
      <selection activeCell="V6" sqref="V6"/>
      <selection pane="topRight" activeCell="V6" sqref="V6"/>
      <selection pane="bottomLeft" activeCell="V6" sqref="V6"/>
      <selection pane="bottomRight" activeCell="G10" sqref="A1:AB10"/>
    </sheetView>
  </sheetViews>
  <sheetFormatPr defaultRowHeight="13.5"/>
  <cols>
    <col min="1" max="1" width="4.625" style="1" customWidth="1"/>
    <col min="2" max="6" width="4.875" style="1" customWidth="1"/>
    <col min="7" max="21" width="4.625" style="1" customWidth="1"/>
    <col min="22" max="22" width="56.625" style="1" customWidth="1"/>
    <col min="23" max="28" width="4.625" style="1" customWidth="1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53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22"/>
      <c r="B2" s="220" t="s">
        <v>70</v>
      </c>
      <c r="C2" s="220"/>
      <c r="D2" s="220"/>
      <c r="E2" s="220"/>
      <c r="F2" s="220"/>
      <c r="G2" s="220"/>
      <c r="H2" s="221"/>
      <c r="I2" s="217" t="s">
        <v>80</v>
      </c>
      <c r="J2" s="217"/>
      <c r="K2" s="217"/>
      <c r="L2" s="217"/>
      <c r="M2" s="217"/>
      <c r="N2" s="217"/>
      <c r="O2" s="217"/>
      <c r="P2" s="223" t="s">
        <v>839</v>
      </c>
      <c r="Q2" s="223"/>
      <c r="R2" s="223"/>
      <c r="S2" s="223"/>
      <c r="T2" s="223"/>
      <c r="U2" s="223"/>
      <c r="V2" s="52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4" t="s">
        <v>6</v>
      </c>
      <c r="B3" s="219" t="s">
        <v>330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54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54" t="s">
        <v>11</v>
      </c>
      <c r="N4" s="54" t="s">
        <v>12</v>
      </c>
      <c r="O4" s="54" t="s">
        <v>13</v>
      </c>
      <c r="P4" s="54" t="s">
        <v>14</v>
      </c>
      <c r="Q4" s="228" t="s">
        <v>15</v>
      </c>
      <c r="R4" s="228"/>
      <c r="S4" s="228"/>
      <c r="T4" s="228"/>
      <c r="U4" s="228"/>
      <c r="V4" s="54" t="s">
        <v>16</v>
      </c>
      <c r="W4" s="228" t="s">
        <v>17</v>
      </c>
      <c r="X4" s="228"/>
      <c r="Y4" s="228"/>
      <c r="Z4" s="228"/>
      <c r="AA4" s="228"/>
      <c r="AB4" s="228"/>
    </row>
    <row r="5" spans="1:28" s="2" customFormat="1" ht="14.25" thickTop="1">
      <c r="A5" s="6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" t="s">
        <v>26</v>
      </c>
      <c r="P5" s="7" t="s">
        <v>25</v>
      </c>
      <c r="Q5" s="234"/>
      <c r="R5" s="235"/>
      <c r="S5" s="235"/>
      <c r="T5" s="235"/>
      <c r="U5" s="236"/>
      <c r="V5" s="23"/>
      <c r="W5" s="237"/>
      <c r="X5" s="238"/>
      <c r="Y5" s="238"/>
      <c r="Z5" s="238"/>
      <c r="AA5" s="238"/>
      <c r="AB5" s="238"/>
    </row>
    <row r="6" spans="1:28">
      <c r="A6" s="5">
        <v>2</v>
      </c>
      <c r="B6" s="189" t="s">
        <v>82</v>
      </c>
      <c r="C6" s="190"/>
      <c r="D6" s="190"/>
      <c r="E6" s="190"/>
      <c r="F6" s="191"/>
      <c r="G6" s="192" t="s">
        <v>840</v>
      </c>
      <c r="H6" s="193"/>
      <c r="I6" s="193"/>
      <c r="J6" s="194"/>
      <c r="K6" s="195" t="s">
        <v>77</v>
      </c>
      <c r="L6" s="196"/>
      <c r="M6" s="59">
        <v>2</v>
      </c>
      <c r="N6" s="60" t="s">
        <v>794</v>
      </c>
      <c r="O6" s="24" t="s">
        <v>26</v>
      </c>
      <c r="P6" s="24" t="s">
        <v>25</v>
      </c>
      <c r="Q6" s="197"/>
      <c r="R6" s="198"/>
      <c r="S6" s="198"/>
      <c r="T6" s="198"/>
      <c r="U6" s="199"/>
      <c r="V6" s="25"/>
      <c r="W6" s="200"/>
      <c r="X6" s="200"/>
      <c r="Y6" s="200"/>
      <c r="Z6" s="200"/>
      <c r="AA6" s="200"/>
      <c r="AB6" s="200"/>
    </row>
    <row r="7" spans="1:28" s="2" customFormat="1">
      <c r="A7" s="9">
        <v>3</v>
      </c>
      <c r="B7" s="201" t="s">
        <v>81</v>
      </c>
      <c r="C7" s="202"/>
      <c r="D7" s="202"/>
      <c r="E7" s="202"/>
      <c r="F7" s="203"/>
      <c r="G7" s="204" t="s">
        <v>841</v>
      </c>
      <c r="H7" s="205"/>
      <c r="I7" s="205"/>
      <c r="J7" s="206"/>
      <c r="K7" s="207" t="s">
        <v>84</v>
      </c>
      <c r="L7" s="208"/>
      <c r="M7" s="61">
        <v>1</v>
      </c>
      <c r="N7" s="62" t="s">
        <v>794</v>
      </c>
      <c r="O7" s="7" t="s">
        <v>26</v>
      </c>
      <c r="P7" s="7" t="s">
        <v>25</v>
      </c>
      <c r="Q7" s="213"/>
      <c r="R7" s="214"/>
      <c r="S7" s="214"/>
      <c r="T7" s="214"/>
      <c r="U7" s="215"/>
      <c r="V7" s="27"/>
      <c r="W7" s="212"/>
      <c r="X7" s="212"/>
      <c r="Y7" s="212"/>
      <c r="Z7" s="212"/>
      <c r="AA7" s="212"/>
      <c r="AB7" s="212"/>
    </row>
    <row r="8" spans="1:28">
      <c r="A8" s="8">
        <v>4</v>
      </c>
      <c r="B8" s="189" t="s">
        <v>83</v>
      </c>
      <c r="C8" s="190"/>
      <c r="D8" s="190"/>
      <c r="E8" s="190"/>
      <c r="F8" s="191"/>
      <c r="G8" s="192" t="s">
        <v>842</v>
      </c>
      <c r="H8" s="193"/>
      <c r="I8" s="193"/>
      <c r="J8" s="194"/>
      <c r="K8" s="195" t="s">
        <v>77</v>
      </c>
      <c r="L8" s="196"/>
      <c r="M8" s="59">
        <v>1</v>
      </c>
      <c r="N8" s="60" t="s">
        <v>794</v>
      </c>
      <c r="O8" s="24"/>
      <c r="P8" s="24"/>
      <c r="Q8" s="197"/>
      <c r="R8" s="198"/>
      <c r="S8" s="198"/>
      <c r="T8" s="198"/>
      <c r="U8" s="199"/>
      <c r="V8" s="25"/>
      <c r="W8" s="200"/>
      <c r="X8" s="200"/>
      <c r="Y8" s="200"/>
      <c r="Z8" s="200"/>
      <c r="AA8" s="200"/>
      <c r="AB8" s="200"/>
    </row>
    <row r="9" spans="1:28">
      <c r="A9" s="3">
        <v>5</v>
      </c>
      <c r="B9" s="201" t="s">
        <v>64</v>
      </c>
      <c r="C9" s="202"/>
      <c r="D9" s="202"/>
      <c r="E9" s="202"/>
      <c r="F9" s="203"/>
      <c r="G9" s="204" t="s">
        <v>837</v>
      </c>
      <c r="H9" s="205"/>
      <c r="I9" s="205"/>
      <c r="J9" s="206"/>
      <c r="K9" s="207" t="s">
        <v>44</v>
      </c>
      <c r="L9" s="208"/>
      <c r="M9" s="61" t="s">
        <v>43</v>
      </c>
      <c r="N9" s="62" t="s">
        <v>794</v>
      </c>
      <c r="O9" s="26" t="s">
        <v>50</v>
      </c>
      <c r="P9" s="26"/>
      <c r="Q9" s="209"/>
      <c r="R9" s="210"/>
      <c r="S9" s="210"/>
      <c r="T9" s="210"/>
      <c r="U9" s="211"/>
      <c r="V9" s="27" t="s">
        <v>67</v>
      </c>
      <c r="W9" s="212"/>
      <c r="X9" s="212"/>
      <c r="Y9" s="212"/>
      <c r="Z9" s="212"/>
      <c r="AA9" s="212"/>
      <c r="AB9" s="212"/>
    </row>
    <row r="10" spans="1:28" s="2" customFormat="1" ht="13.5" customHeight="1">
      <c r="A10" s="8">
        <v>6</v>
      </c>
      <c r="B10" s="189" t="s">
        <v>65</v>
      </c>
      <c r="C10" s="190"/>
      <c r="D10" s="190"/>
      <c r="E10" s="190"/>
      <c r="F10" s="191"/>
      <c r="G10" s="192" t="s">
        <v>838</v>
      </c>
      <c r="H10" s="193"/>
      <c r="I10" s="193"/>
      <c r="J10" s="194"/>
      <c r="K10" s="195" t="s">
        <v>44</v>
      </c>
      <c r="L10" s="239"/>
      <c r="M10" s="59" t="s">
        <v>43</v>
      </c>
      <c r="N10" s="60" t="s">
        <v>794</v>
      </c>
      <c r="O10" s="24" t="s">
        <v>50</v>
      </c>
      <c r="P10" s="24"/>
      <c r="Q10" s="197"/>
      <c r="R10" s="198"/>
      <c r="S10" s="198"/>
      <c r="T10" s="198"/>
      <c r="U10" s="199"/>
      <c r="V10" s="25" t="s">
        <v>68</v>
      </c>
      <c r="W10" s="200"/>
      <c r="X10" s="200"/>
      <c r="Y10" s="200"/>
      <c r="Z10" s="200"/>
      <c r="AA10" s="200"/>
      <c r="AB10" s="200"/>
    </row>
  </sheetData>
  <mergeCells count="48"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  <mergeCell ref="B5:F5"/>
    <mergeCell ref="G5:J5"/>
    <mergeCell ref="K5:L5"/>
    <mergeCell ref="Q5:U5"/>
    <mergeCell ref="W5:AB5"/>
    <mergeCell ref="B4:F4"/>
    <mergeCell ref="G4:J4"/>
    <mergeCell ref="K4:L4"/>
    <mergeCell ref="Q4:U4"/>
    <mergeCell ref="W4:AB4"/>
    <mergeCell ref="B7:F7"/>
    <mergeCell ref="G7:J7"/>
    <mergeCell ref="K7:L7"/>
    <mergeCell ref="Q7:U7"/>
    <mergeCell ref="W7:AB7"/>
    <mergeCell ref="B6:F6"/>
    <mergeCell ref="G6:J6"/>
    <mergeCell ref="K6:L6"/>
    <mergeCell ref="Q6:U6"/>
    <mergeCell ref="W6:AB6"/>
    <mergeCell ref="B8:F8"/>
    <mergeCell ref="G8:J8"/>
    <mergeCell ref="K8:L8"/>
    <mergeCell ref="Q8:U8"/>
    <mergeCell ref="W8:AB8"/>
    <mergeCell ref="B9:F9"/>
    <mergeCell ref="G9:J9"/>
    <mergeCell ref="K9:L9"/>
    <mergeCell ref="Q9:U9"/>
    <mergeCell ref="W9:AB9"/>
    <mergeCell ref="B10:F10"/>
    <mergeCell ref="G10:J10"/>
    <mergeCell ref="K10:L10"/>
    <mergeCell ref="Q10:U10"/>
    <mergeCell ref="W10:AB10"/>
  </mergeCells>
  <phoneticPr fontId="7"/>
  <conditionalFormatting sqref="G5:J5">
    <cfRule type="expression" dxfId="378" priority="9" stopIfTrue="1">
      <formula>LEN(G5)&gt;30</formula>
    </cfRule>
  </conditionalFormatting>
  <conditionalFormatting sqref="G9:J10">
    <cfRule type="expression" dxfId="377" priority="8" stopIfTrue="1">
      <formula>LEN(G9)&gt;30</formula>
    </cfRule>
  </conditionalFormatting>
  <conditionalFormatting sqref="G9:J9">
    <cfRule type="expression" dxfId="376" priority="7" stopIfTrue="1">
      <formula>LEN(G9)&gt;30</formula>
    </cfRule>
  </conditionalFormatting>
  <conditionalFormatting sqref="G10:J10">
    <cfRule type="expression" dxfId="375" priority="6" stopIfTrue="1">
      <formula>LEN(G10)&gt;30</formula>
    </cfRule>
  </conditionalFormatting>
  <conditionalFormatting sqref="G6:J8">
    <cfRule type="expression" dxfId="374" priority="4" stopIfTrue="1">
      <formula>LEN(G6)&gt;30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codeName="Sheet69">
    <pageSetUpPr fitToPage="1"/>
  </sheetPr>
  <dimension ref="A1:AB12"/>
  <sheetViews>
    <sheetView workbookViewId="0">
      <pane xSplit="1" ySplit="4" topLeftCell="B5" activePane="bottomRight" state="frozenSplit"/>
      <selection activeCell="A6" sqref="A6"/>
      <selection pane="topRight" activeCell="A6" sqref="A6"/>
      <selection pane="bottomLeft" activeCell="A6" sqref="A6"/>
      <selection pane="bottomRight" activeCell="B5" sqref="A1:AB12"/>
    </sheetView>
  </sheetViews>
  <sheetFormatPr defaultRowHeight="13.5"/>
  <cols>
    <col min="1" max="1" width="4.625" style="70" customWidth="1"/>
    <col min="2" max="6" width="4.875" style="70" customWidth="1"/>
    <col min="7" max="21" width="4.625" style="70" customWidth="1"/>
    <col min="22" max="22" width="56.625" style="70" customWidth="1"/>
    <col min="23" max="28" width="4.625" style="70" customWidth="1"/>
    <col min="29" max="16384" width="9" style="69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97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83"/>
      <c r="B2" s="220" t="s">
        <v>69</v>
      </c>
      <c r="C2" s="220"/>
      <c r="D2" s="220"/>
      <c r="E2" s="220"/>
      <c r="F2" s="220"/>
      <c r="G2" s="220"/>
      <c r="H2" s="221"/>
      <c r="I2" s="217" t="s">
        <v>437</v>
      </c>
      <c r="J2" s="217"/>
      <c r="K2" s="217"/>
      <c r="L2" s="217"/>
      <c r="M2" s="217"/>
      <c r="N2" s="217"/>
      <c r="O2" s="217"/>
      <c r="P2" s="223" t="s">
        <v>1165</v>
      </c>
      <c r="Q2" s="223"/>
      <c r="R2" s="223"/>
      <c r="S2" s="223"/>
      <c r="T2" s="223"/>
      <c r="U2" s="223"/>
      <c r="V2" s="91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74" t="s">
        <v>6</v>
      </c>
      <c r="B3" s="219" t="s">
        <v>476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98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98" t="s">
        <v>11</v>
      </c>
      <c r="N4" s="98" t="s">
        <v>12</v>
      </c>
      <c r="O4" s="98" t="s">
        <v>13</v>
      </c>
      <c r="P4" s="98" t="s">
        <v>14</v>
      </c>
      <c r="Q4" s="228" t="s">
        <v>15</v>
      </c>
      <c r="R4" s="228"/>
      <c r="S4" s="228"/>
      <c r="T4" s="228"/>
      <c r="U4" s="228"/>
      <c r="V4" s="98" t="s">
        <v>16</v>
      </c>
      <c r="W4" s="228" t="s">
        <v>17</v>
      </c>
      <c r="X4" s="228"/>
      <c r="Y4" s="228"/>
      <c r="Z4" s="228"/>
      <c r="AA4" s="228"/>
      <c r="AB4" s="228"/>
    </row>
    <row r="5" spans="1:28" s="71" customFormat="1" ht="14.25" thickTop="1">
      <c r="A5" s="77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8" t="s">
        <v>26</v>
      </c>
      <c r="P5" s="78" t="s">
        <v>25</v>
      </c>
      <c r="Q5" s="234"/>
      <c r="R5" s="235"/>
      <c r="S5" s="235"/>
      <c r="T5" s="235"/>
      <c r="U5" s="236"/>
      <c r="V5" s="84"/>
      <c r="W5" s="237"/>
      <c r="X5" s="238"/>
      <c r="Y5" s="238"/>
      <c r="Z5" s="238"/>
      <c r="AA5" s="238"/>
      <c r="AB5" s="238"/>
    </row>
    <row r="6" spans="1:28">
      <c r="A6" s="76">
        <v>2</v>
      </c>
      <c r="B6" s="255" t="s">
        <v>405</v>
      </c>
      <c r="C6" s="256"/>
      <c r="D6" s="256"/>
      <c r="E6" s="256"/>
      <c r="F6" s="257"/>
      <c r="G6" s="192" t="s">
        <v>852</v>
      </c>
      <c r="H6" s="193"/>
      <c r="I6" s="193"/>
      <c r="J6" s="194"/>
      <c r="K6" s="195" t="s">
        <v>77</v>
      </c>
      <c r="L6" s="196"/>
      <c r="M6" s="59">
        <v>2</v>
      </c>
      <c r="N6" s="60" t="s">
        <v>794</v>
      </c>
      <c r="O6" s="85" t="s">
        <v>25</v>
      </c>
      <c r="P6" s="85" t="s">
        <v>25</v>
      </c>
      <c r="Q6" s="197"/>
      <c r="R6" s="198"/>
      <c r="S6" s="198"/>
      <c r="T6" s="198"/>
      <c r="U6" s="199"/>
      <c r="V6" s="86"/>
      <c r="W6" s="200"/>
      <c r="X6" s="200"/>
      <c r="Y6" s="200"/>
      <c r="Z6" s="200"/>
      <c r="AA6" s="200"/>
      <c r="AB6" s="200"/>
    </row>
    <row r="7" spans="1:28" s="71" customFormat="1">
      <c r="A7" s="80">
        <v>3</v>
      </c>
      <c r="B7" s="252" t="s">
        <v>438</v>
      </c>
      <c r="C7" s="253"/>
      <c r="D7" s="253"/>
      <c r="E7" s="253"/>
      <c r="F7" s="254"/>
      <c r="G7" s="204" t="s">
        <v>1166</v>
      </c>
      <c r="H7" s="205"/>
      <c r="I7" s="205"/>
      <c r="J7" s="206"/>
      <c r="K7" s="207" t="s">
        <v>77</v>
      </c>
      <c r="L7" s="208"/>
      <c r="M7" s="61">
        <v>1</v>
      </c>
      <c r="N7" s="62" t="s">
        <v>794</v>
      </c>
      <c r="O7" s="87"/>
      <c r="P7" s="87"/>
      <c r="Q7" s="213"/>
      <c r="R7" s="214"/>
      <c r="S7" s="214"/>
      <c r="T7" s="214"/>
      <c r="U7" s="215"/>
      <c r="V7" s="88"/>
      <c r="W7" s="212"/>
      <c r="X7" s="212"/>
      <c r="Y7" s="212"/>
      <c r="Z7" s="212"/>
      <c r="AA7" s="212"/>
      <c r="AB7" s="212"/>
    </row>
    <row r="8" spans="1:28">
      <c r="A8" s="76">
        <v>4</v>
      </c>
      <c r="B8" s="255" t="s">
        <v>439</v>
      </c>
      <c r="C8" s="256"/>
      <c r="D8" s="256"/>
      <c r="E8" s="256"/>
      <c r="F8" s="257"/>
      <c r="G8" s="192" t="s">
        <v>1167</v>
      </c>
      <c r="H8" s="193"/>
      <c r="I8" s="193"/>
      <c r="J8" s="194"/>
      <c r="K8" s="195" t="s">
        <v>77</v>
      </c>
      <c r="L8" s="196"/>
      <c r="M8" s="59">
        <v>1</v>
      </c>
      <c r="N8" s="60" t="s">
        <v>794</v>
      </c>
      <c r="O8" s="85"/>
      <c r="P8" s="85"/>
      <c r="Q8" s="197"/>
      <c r="R8" s="198"/>
      <c r="S8" s="198"/>
      <c r="T8" s="198"/>
      <c r="U8" s="199"/>
      <c r="V8" s="86"/>
      <c r="W8" s="200"/>
      <c r="X8" s="200"/>
      <c r="Y8" s="200"/>
      <c r="Z8" s="200"/>
      <c r="AA8" s="200"/>
      <c r="AB8" s="200"/>
    </row>
    <row r="9" spans="1:28" s="71" customFormat="1">
      <c r="A9" s="80">
        <v>5</v>
      </c>
      <c r="B9" s="252" t="s">
        <v>440</v>
      </c>
      <c r="C9" s="253"/>
      <c r="D9" s="253"/>
      <c r="E9" s="253"/>
      <c r="F9" s="254"/>
      <c r="G9" s="204" t="s">
        <v>1168</v>
      </c>
      <c r="H9" s="205"/>
      <c r="I9" s="205"/>
      <c r="J9" s="206"/>
      <c r="K9" s="207" t="s">
        <v>77</v>
      </c>
      <c r="L9" s="208"/>
      <c r="M9" s="61">
        <v>1</v>
      </c>
      <c r="N9" s="62" t="s">
        <v>794</v>
      </c>
      <c r="O9" s="87"/>
      <c r="P9" s="87"/>
      <c r="Q9" s="213"/>
      <c r="R9" s="214"/>
      <c r="S9" s="214"/>
      <c r="T9" s="214"/>
      <c r="U9" s="215"/>
      <c r="V9" s="88"/>
      <c r="W9" s="212"/>
      <c r="X9" s="212"/>
      <c r="Y9" s="212"/>
      <c r="Z9" s="212"/>
      <c r="AA9" s="212"/>
      <c r="AB9" s="212"/>
    </row>
    <row r="10" spans="1:28" s="71" customFormat="1">
      <c r="A10" s="76">
        <v>6</v>
      </c>
      <c r="B10" s="255" t="s">
        <v>441</v>
      </c>
      <c r="C10" s="256"/>
      <c r="D10" s="256"/>
      <c r="E10" s="256"/>
      <c r="F10" s="257"/>
      <c r="G10" s="192" t="s">
        <v>1169</v>
      </c>
      <c r="H10" s="193"/>
      <c r="I10" s="193"/>
      <c r="J10" s="194"/>
      <c r="K10" s="195" t="s">
        <v>77</v>
      </c>
      <c r="L10" s="196"/>
      <c r="M10" s="59">
        <v>1</v>
      </c>
      <c r="N10" s="60" t="s">
        <v>794</v>
      </c>
      <c r="O10" s="85"/>
      <c r="P10" s="85"/>
      <c r="Q10" s="197"/>
      <c r="R10" s="198"/>
      <c r="S10" s="198"/>
      <c r="T10" s="198"/>
      <c r="U10" s="199"/>
      <c r="V10" s="86"/>
      <c r="W10" s="200"/>
      <c r="X10" s="200"/>
      <c r="Y10" s="200"/>
      <c r="Z10" s="200"/>
      <c r="AA10" s="200"/>
      <c r="AB10" s="200"/>
    </row>
    <row r="11" spans="1:28">
      <c r="A11" s="80">
        <v>7</v>
      </c>
      <c r="B11" s="252" t="s">
        <v>64</v>
      </c>
      <c r="C11" s="253"/>
      <c r="D11" s="253"/>
      <c r="E11" s="253"/>
      <c r="F11" s="254"/>
      <c r="G11" s="204" t="s">
        <v>837</v>
      </c>
      <c r="H11" s="205"/>
      <c r="I11" s="205"/>
      <c r="J11" s="206"/>
      <c r="K11" s="207" t="s">
        <v>44</v>
      </c>
      <c r="L11" s="208"/>
      <c r="M11" s="61" t="s">
        <v>43</v>
      </c>
      <c r="N11" s="62" t="s">
        <v>794</v>
      </c>
      <c r="O11" s="87" t="s">
        <v>21</v>
      </c>
      <c r="P11" s="87"/>
      <c r="Q11" s="213"/>
      <c r="R11" s="214"/>
      <c r="S11" s="214"/>
      <c r="T11" s="214"/>
      <c r="U11" s="215"/>
      <c r="V11" s="88" t="s">
        <v>67</v>
      </c>
      <c r="W11" s="212"/>
      <c r="X11" s="212"/>
      <c r="Y11" s="212"/>
      <c r="Z11" s="212"/>
      <c r="AA11" s="212"/>
      <c r="AB11" s="212"/>
    </row>
    <row r="12" spans="1:28" s="71" customFormat="1" ht="13.5" customHeight="1">
      <c r="A12" s="76">
        <v>8</v>
      </c>
      <c r="B12" s="255" t="s">
        <v>415</v>
      </c>
      <c r="C12" s="256"/>
      <c r="D12" s="256"/>
      <c r="E12" s="256"/>
      <c r="F12" s="257"/>
      <c r="G12" s="192" t="s">
        <v>838</v>
      </c>
      <c r="H12" s="193"/>
      <c r="I12" s="193"/>
      <c r="J12" s="194"/>
      <c r="K12" s="195" t="s">
        <v>44</v>
      </c>
      <c r="L12" s="196"/>
      <c r="M12" s="59" t="s">
        <v>43</v>
      </c>
      <c r="N12" s="60" t="s">
        <v>794</v>
      </c>
      <c r="O12" s="85" t="s">
        <v>21</v>
      </c>
      <c r="P12" s="85"/>
      <c r="Q12" s="197"/>
      <c r="R12" s="198"/>
      <c r="S12" s="198"/>
      <c r="T12" s="198"/>
      <c r="U12" s="199"/>
      <c r="V12" s="86" t="s">
        <v>68</v>
      </c>
      <c r="W12" s="200"/>
      <c r="X12" s="200"/>
      <c r="Y12" s="200"/>
      <c r="Z12" s="200"/>
      <c r="AA12" s="200"/>
      <c r="AB12" s="200"/>
    </row>
  </sheetData>
  <mergeCells count="58"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  <mergeCell ref="B5:F5"/>
    <mergeCell ref="G5:J5"/>
    <mergeCell ref="K5:L5"/>
    <mergeCell ref="Q5:U5"/>
    <mergeCell ref="W5:AB5"/>
    <mergeCell ref="B4:F4"/>
    <mergeCell ref="G4:J4"/>
    <mergeCell ref="K4:L4"/>
    <mergeCell ref="Q4:U4"/>
    <mergeCell ref="W4:AB4"/>
    <mergeCell ref="B6:F6"/>
    <mergeCell ref="G6:J6"/>
    <mergeCell ref="K6:L6"/>
    <mergeCell ref="Q6:U6"/>
    <mergeCell ref="W6:AB6"/>
    <mergeCell ref="B8:F8"/>
    <mergeCell ref="G8:J8"/>
    <mergeCell ref="K8:L8"/>
    <mergeCell ref="Q8:U8"/>
    <mergeCell ref="W8:AB8"/>
    <mergeCell ref="B7:F7"/>
    <mergeCell ref="G7:J7"/>
    <mergeCell ref="K7:L7"/>
    <mergeCell ref="Q7:U7"/>
    <mergeCell ref="W7:AB7"/>
    <mergeCell ref="B10:F10"/>
    <mergeCell ref="G10:J10"/>
    <mergeCell ref="K10:L10"/>
    <mergeCell ref="Q10:U10"/>
    <mergeCell ref="W10:AB10"/>
    <mergeCell ref="B9:F9"/>
    <mergeCell ref="G9:J9"/>
    <mergeCell ref="K9:L9"/>
    <mergeCell ref="Q9:U9"/>
    <mergeCell ref="W9:AB9"/>
    <mergeCell ref="B12:F12"/>
    <mergeCell ref="G12:J12"/>
    <mergeCell ref="K12:L12"/>
    <mergeCell ref="Q12:U12"/>
    <mergeCell ref="W12:AB12"/>
    <mergeCell ref="B11:F11"/>
    <mergeCell ref="G11:J11"/>
    <mergeCell ref="K11:L11"/>
    <mergeCell ref="Q11:U11"/>
    <mergeCell ref="W11:AB11"/>
  </mergeCells>
  <phoneticPr fontId="7"/>
  <conditionalFormatting sqref="G5:J5">
    <cfRule type="expression" dxfId="15" priority="15" stopIfTrue="1">
      <formula>LEN(G5)&gt;30</formula>
    </cfRule>
  </conditionalFormatting>
  <conditionalFormatting sqref="G9:J9">
    <cfRule type="expression" dxfId="14" priority="6" stopIfTrue="1">
      <formula>LEN(G9)&gt;30</formula>
    </cfRule>
  </conditionalFormatting>
  <conditionalFormatting sqref="G10:J10">
    <cfRule type="expression" dxfId="13" priority="3" stopIfTrue="1">
      <formula>LEN(G10)&gt;30</formula>
    </cfRule>
  </conditionalFormatting>
  <conditionalFormatting sqref="G6:J6">
    <cfRule type="expression" dxfId="12" priority="7" stopIfTrue="1">
      <formula>LEN(G6)&gt;30</formula>
    </cfRule>
  </conditionalFormatting>
  <conditionalFormatting sqref="G8:J8">
    <cfRule type="expression" dxfId="11" priority="5" stopIfTrue="1">
      <formula>LEN(G8)&gt;30</formula>
    </cfRule>
  </conditionalFormatting>
  <conditionalFormatting sqref="G11:J11">
    <cfRule type="expression" dxfId="10" priority="4" stopIfTrue="1">
      <formula>LEN(G11)&gt;30</formula>
    </cfRule>
  </conditionalFormatting>
  <conditionalFormatting sqref="G12:J12">
    <cfRule type="expression" dxfId="9" priority="2" stopIfTrue="1">
      <formula>LEN(G12)&gt;30</formula>
    </cfRule>
  </conditionalFormatting>
  <conditionalFormatting sqref="G7:J7">
    <cfRule type="expression" dxfId="8" priority="1" stopIfTrue="1">
      <formula>LEN(G7)&gt;30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64">
    <pageSetUpPr fitToPage="1"/>
  </sheetPr>
  <dimension ref="A1:AB14"/>
  <sheetViews>
    <sheetView workbookViewId="0">
      <pane xSplit="1" ySplit="4" topLeftCell="B5" activePane="bottomRight" state="frozenSplit"/>
      <selection activeCell="A6" sqref="A6"/>
      <selection pane="topRight" activeCell="A6" sqref="A6"/>
      <selection pane="bottomLeft" activeCell="A6" sqref="A6"/>
      <selection pane="bottomRight" activeCell="B5" sqref="A1:AB14"/>
    </sheetView>
  </sheetViews>
  <sheetFormatPr defaultRowHeight="13.5"/>
  <cols>
    <col min="1" max="1" width="4.625" style="70" customWidth="1"/>
    <col min="2" max="6" width="4.875" style="70" customWidth="1"/>
    <col min="7" max="21" width="4.625" style="70" customWidth="1"/>
    <col min="22" max="22" width="56.625" style="70" customWidth="1"/>
    <col min="23" max="28" width="4.625" style="70" customWidth="1"/>
    <col min="29" max="16384" width="9" style="69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97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83"/>
      <c r="B2" s="220" t="s">
        <v>69</v>
      </c>
      <c r="C2" s="220"/>
      <c r="D2" s="220"/>
      <c r="E2" s="220"/>
      <c r="F2" s="220"/>
      <c r="G2" s="220"/>
      <c r="H2" s="221"/>
      <c r="I2" s="217" t="s">
        <v>445</v>
      </c>
      <c r="J2" s="217"/>
      <c r="K2" s="217"/>
      <c r="L2" s="217"/>
      <c r="M2" s="217"/>
      <c r="N2" s="217"/>
      <c r="O2" s="217"/>
      <c r="P2" s="223" t="s">
        <v>1170</v>
      </c>
      <c r="Q2" s="223"/>
      <c r="R2" s="223"/>
      <c r="S2" s="223"/>
      <c r="T2" s="223"/>
      <c r="U2" s="223"/>
      <c r="V2" s="91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74" t="s">
        <v>6</v>
      </c>
      <c r="B3" s="219" t="s">
        <v>475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98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98" t="s">
        <v>11</v>
      </c>
      <c r="N4" s="98" t="s">
        <v>12</v>
      </c>
      <c r="O4" s="98" t="s">
        <v>13</v>
      </c>
      <c r="P4" s="98" t="s">
        <v>14</v>
      </c>
      <c r="Q4" s="228" t="s">
        <v>15</v>
      </c>
      <c r="R4" s="228"/>
      <c r="S4" s="228"/>
      <c r="T4" s="228"/>
      <c r="U4" s="228"/>
      <c r="V4" s="98" t="s">
        <v>16</v>
      </c>
      <c r="W4" s="228" t="s">
        <v>17</v>
      </c>
      <c r="X4" s="228"/>
      <c r="Y4" s="228"/>
      <c r="Z4" s="228"/>
      <c r="AA4" s="228"/>
      <c r="AB4" s="228"/>
    </row>
    <row r="5" spans="1:28" s="71" customFormat="1" ht="14.25" thickTop="1">
      <c r="A5" s="77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8" t="s">
        <v>66</v>
      </c>
      <c r="P5" s="78" t="s">
        <v>25</v>
      </c>
      <c r="Q5" s="234"/>
      <c r="R5" s="235"/>
      <c r="S5" s="235"/>
      <c r="T5" s="235"/>
      <c r="U5" s="236"/>
      <c r="V5" s="84"/>
      <c r="W5" s="237"/>
      <c r="X5" s="238"/>
      <c r="Y5" s="238"/>
      <c r="Z5" s="238"/>
      <c r="AA5" s="238"/>
      <c r="AB5" s="238"/>
    </row>
    <row r="6" spans="1:28">
      <c r="A6" s="76">
        <v>2</v>
      </c>
      <c r="B6" s="255" t="s">
        <v>405</v>
      </c>
      <c r="C6" s="256"/>
      <c r="D6" s="256"/>
      <c r="E6" s="256"/>
      <c r="F6" s="257"/>
      <c r="G6" s="192" t="s">
        <v>852</v>
      </c>
      <c r="H6" s="193"/>
      <c r="I6" s="193"/>
      <c r="J6" s="194"/>
      <c r="K6" s="195" t="s">
        <v>77</v>
      </c>
      <c r="L6" s="196"/>
      <c r="M6" s="59">
        <v>2</v>
      </c>
      <c r="N6" s="60" t="s">
        <v>794</v>
      </c>
      <c r="O6" s="85" t="s">
        <v>25</v>
      </c>
      <c r="P6" s="85" t="s">
        <v>25</v>
      </c>
      <c r="Q6" s="246"/>
      <c r="R6" s="247"/>
      <c r="S6" s="247"/>
      <c r="T6" s="247"/>
      <c r="U6" s="248"/>
      <c r="V6" s="86"/>
      <c r="W6" s="249"/>
      <c r="X6" s="250"/>
      <c r="Y6" s="250"/>
      <c r="Z6" s="250"/>
      <c r="AA6" s="250"/>
      <c r="AB6" s="251"/>
    </row>
    <row r="7" spans="1:28">
      <c r="A7" s="80">
        <v>3</v>
      </c>
      <c r="B7" s="252" t="s">
        <v>480</v>
      </c>
      <c r="C7" s="253"/>
      <c r="D7" s="253"/>
      <c r="E7" s="253"/>
      <c r="F7" s="254"/>
      <c r="G7" s="204" t="s">
        <v>1071</v>
      </c>
      <c r="H7" s="205"/>
      <c r="I7" s="205"/>
      <c r="J7" s="206"/>
      <c r="K7" s="207" t="s">
        <v>77</v>
      </c>
      <c r="L7" s="208"/>
      <c r="M7" s="61">
        <v>1</v>
      </c>
      <c r="N7" s="62" t="s">
        <v>794</v>
      </c>
      <c r="O7" s="87" t="s">
        <v>25</v>
      </c>
      <c r="P7" s="87" t="s">
        <v>25</v>
      </c>
      <c r="Q7" s="209"/>
      <c r="R7" s="210"/>
      <c r="S7" s="210"/>
      <c r="T7" s="210"/>
      <c r="U7" s="211"/>
      <c r="V7" s="88"/>
      <c r="W7" s="212"/>
      <c r="X7" s="212"/>
      <c r="Y7" s="212"/>
      <c r="Z7" s="212"/>
      <c r="AA7" s="212"/>
      <c r="AB7" s="212"/>
    </row>
    <row r="8" spans="1:28">
      <c r="A8" s="76">
        <v>4</v>
      </c>
      <c r="B8" s="255" t="s">
        <v>278</v>
      </c>
      <c r="C8" s="256"/>
      <c r="D8" s="256"/>
      <c r="E8" s="256"/>
      <c r="F8" s="257"/>
      <c r="G8" s="192" t="s">
        <v>1073</v>
      </c>
      <c r="H8" s="193"/>
      <c r="I8" s="193"/>
      <c r="J8" s="194"/>
      <c r="K8" s="195" t="s">
        <v>42</v>
      </c>
      <c r="L8" s="196"/>
      <c r="M8" s="59">
        <v>3</v>
      </c>
      <c r="N8" s="60" t="s">
        <v>794</v>
      </c>
      <c r="O8" s="85"/>
      <c r="P8" s="85"/>
      <c r="Q8" s="246"/>
      <c r="R8" s="247"/>
      <c r="S8" s="247"/>
      <c r="T8" s="247"/>
      <c r="U8" s="248"/>
      <c r="V8" s="86"/>
      <c r="W8" s="249"/>
      <c r="X8" s="250"/>
      <c r="Y8" s="250"/>
      <c r="Z8" s="250"/>
      <c r="AA8" s="250"/>
      <c r="AB8" s="251"/>
    </row>
    <row r="9" spans="1:28" s="71" customFormat="1">
      <c r="A9" s="80">
        <v>5</v>
      </c>
      <c r="B9" s="252" t="s">
        <v>280</v>
      </c>
      <c r="C9" s="253"/>
      <c r="D9" s="253"/>
      <c r="E9" s="253"/>
      <c r="F9" s="254"/>
      <c r="G9" s="204" t="s">
        <v>1074</v>
      </c>
      <c r="H9" s="205"/>
      <c r="I9" s="205"/>
      <c r="J9" s="206"/>
      <c r="K9" s="207" t="s">
        <v>77</v>
      </c>
      <c r="L9" s="208"/>
      <c r="M9" s="61">
        <v>1</v>
      </c>
      <c r="N9" s="62" t="s">
        <v>794</v>
      </c>
      <c r="O9" s="87"/>
      <c r="P9" s="87"/>
      <c r="Q9" s="209"/>
      <c r="R9" s="210"/>
      <c r="S9" s="210"/>
      <c r="T9" s="210"/>
      <c r="U9" s="211"/>
      <c r="V9" s="88"/>
      <c r="W9" s="212"/>
      <c r="X9" s="212"/>
      <c r="Y9" s="212"/>
      <c r="Z9" s="212"/>
      <c r="AA9" s="212"/>
      <c r="AB9" s="212"/>
    </row>
    <row r="10" spans="1:28" s="71" customFormat="1">
      <c r="A10" s="79">
        <v>6</v>
      </c>
      <c r="B10" s="255" t="s">
        <v>281</v>
      </c>
      <c r="C10" s="256"/>
      <c r="D10" s="256"/>
      <c r="E10" s="256"/>
      <c r="F10" s="257"/>
      <c r="G10" s="192" t="s">
        <v>1075</v>
      </c>
      <c r="H10" s="193"/>
      <c r="I10" s="193"/>
      <c r="J10" s="194"/>
      <c r="K10" s="195" t="s">
        <v>42</v>
      </c>
      <c r="L10" s="196"/>
      <c r="M10" s="59">
        <v>3</v>
      </c>
      <c r="N10" s="60" t="s">
        <v>794</v>
      </c>
      <c r="O10" s="85"/>
      <c r="P10" s="85"/>
      <c r="Q10" s="197"/>
      <c r="R10" s="198"/>
      <c r="S10" s="198"/>
      <c r="T10" s="198"/>
      <c r="U10" s="199"/>
      <c r="V10" s="86"/>
      <c r="W10" s="200"/>
      <c r="X10" s="200"/>
      <c r="Y10" s="200"/>
      <c r="Z10" s="200"/>
      <c r="AA10" s="200"/>
      <c r="AB10" s="200"/>
    </row>
    <row r="11" spans="1:28">
      <c r="A11" s="67">
        <v>7</v>
      </c>
      <c r="B11" s="252" t="s">
        <v>283</v>
      </c>
      <c r="C11" s="253"/>
      <c r="D11" s="253"/>
      <c r="E11" s="253"/>
      <c r="F11" s="254"/>
      <c r="G11" s="204" t="s">
        <v>1076</v>
      </c>
      <c r="H11" s="205"/>
      <c r="I11" s="205"/>
      <c r="J11" s="206"/>
      <c r="K11" s="207" t="s">
        <v>77</v>
      </c>
      <c r="L11" s="208"/>
      <c r="M11" s="61">
        <v>1</v>
      </c>
      <c r="N11" s="62" t="s">
        <v>794</v>
      </c>
      <c r="O11" s="87"/>
      <c r="P11" s="87"/>
      <c r="Q11" s="209"/>
      <c r="R11" s="210"/>
      <c r="S11" s="210"/>
      <c r="T11" s="210"/>
      <c r="U11" s="211"/>
      <c r="V11" s="88"/>
      <c r="W11" s="212"/>
      <c r="X11" s="212"/>
      <c r="Y11" s="212"/>
      <c r="Z11" s="212"/>
      <c r="AA11" s="212"/>
      <c r="AB11" s="212"/>
    </row>
    <row r="12" spans="1:28" s="71" customFormat="1">
      <c r="A12" s="76">
        <v>8</v>
      </c>
      <c r="B12" s="255" t="s">
        <v>284</v>
      </c>
      <c r="C12" s="256"/>
      <c r="D12" s="256"/>
      <c r="E12" s="256"/>
      <c r="F12" s="257"/>
      <c r="G12" s="192" t="s">
        <v>1077</v>
      </c>
      <c r="H12" s="193"/>
      <c r="I12" s="193"/>
      <c r="J12" s="194"/>
      <c r="K12" s="195" t="s">
        <v>42</v>
      </c>
      <c r="L12" s="196"/>
      <c r="M12" s="59">
        <v>11</v>
      </c>
      <c r="N12" s="60" t="s">
        <v>794</v>
      </c>
      <c r="O12" s="85"/>
      <c r="P12" s="85"/>
      <c r="Q12" s="246"/>
      <c r="R12" s="247"/>
      <c r="S12" s="247"/>
      <c r="T12" s="247"/>
      <c r="U12" s="248"/>
      <c r="V12" s="86"/>
      <c r="W12" s="249"/>
      <c r="X12" s="250"/>
      <c r="Y12" s="250"/>
      <c r="Z12" s="250"/>
      <c r="AA12" s="250"/>
      <c r="AB12" s="251"/>
    </row>
    <row r="13" spans="1:28">
      <c r="A13" s="80">
        <v>9</v>
      </c>
      <c r="B13" s="252" t="s">
        <v>64</v>
      </c>
      <c r="C13" s="253"/>
      <c r="D13" s="253"/>
      <c r="E13" s="253"/>
      <c r="F13" s="254"/>
      <c r="G13" s="204" t="s">
        <v>837</v>
      </c>
      <c r="H13" s="205"/>
      <c r="I13" s="205"/>
      <c r="J13" s="206"/>
      <c r="K13" s="207" t="s">
        <v>44</v>
      </c>
      <c r="L13" s="208"/>
      <c r="M13" s="61" t="s">
        <v>43</v>
      </c>
      <c r="N13" s="62" t="s">
        <v>794</v>
      </c>
      <c r="O13" s="87" t="s">
        <v>21</v>
      </c>
      <c r="P13" s="87"/>
      <c r="Q13" s="209"/>
      <c r="R13" s="210"/>
      <c r="S13" s="210"/>
      <c r="T13" s="210"/>
      <c r="U13" s="211"/>
      <c r="V13" s="88" t="s">
        <v>67</v>
      </c>
      <c r="W13" s="212"/>
      <c r="X13" s="212"/>
      <c r="Y13" s="212"/>
      <c r="Z13" s="212"/>
      <c r="AA13" s="212"/>
      <c r="AB13" s="212"/>
    </row>
    <row r="14" spans="1:28" s="71" customFormat="1" ht="13.5" customHeight="1">
      <c r="A14" s="79">
        <v>10</v>
      </c>
      <c r="B14" s="255" t="s">
        <v>481</v>
      </c>
      <c r="C14" s="256"/>
      <c r="D14" s="256"/>
      <c r="E14" s="256"/>
      <c r="F14" s="257"/>
      <c r="G14" s="192" t="s">
        <v>838</v>
      </c>
      <c r="H14" s="193"/>
      <c r="I14" s="193"/>
      <c r="J14" s="194"/>
      <c r="K14" s="195" t="s">
        <v>44</v>
      </c>
      <c r="L14" s="196"/>
      <c r="M14" s="59" t="s">
        <v>43</v>
      </c>
      <c r="N14" s="60" t="s">
        <v>794</v>
      </c>
      <c r="O14" s="85" t="s">
        <v>21</v>
      </c>
      <c r="P14" s="85"/>
      <c r="Q14" s="197"/>
      <c r="R14" s="198"/>
      <c r="S14" s="198"/>
      <c r="T14" s="198"/>
      <c r="U14" s="199"/>
      <c r="V14" s="86" t="s">
        <v>68</v>
      </c>
      <c r="W14" s="200"/>
      <c r="X14" s="200"/>
      <c r="Y14" s="200"/>
      <c r="Z14" s="200"/>
      <c r="AA14" s="200"/>
      <c r="AB14" s="200"/>
    </row>
  </sheetData>
  <mergeCells count="68">
    <mergeCell ref="B6:F6"/>
    <mergeCell ref="G6:J6"/>
    <mergeCell ref="K6:L6"/>
    <mergeCell ref="Q6:U6"/>
    <mergeCell ref="W6:AB6"/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  <mergeCell ref="B5:F5"/>
    <mergeCell ref="G5:J5"/>
    <mergeCell ref="K5:L5"/>
    <mergeCell ref="Q5:U5"/>
    <mergeCell ref="W5:AB5"/>
    <mergeCell ref="B4:F4"/>
    <mergeCell ref="G4:J4"/>
    <mergeCell ref="K4:L4"/>
    <mergeCell ref="Q4:U4"/>
    <mergeCell ref="W4:AB4"/>
    <mergeCell ref="B7:F7"/>
    <mergeCell ref="G7:J7"/>
    <mergeCell ref="K7:L7"/>
    <mergeCell ref="Q7:U7"/>
    <mergeCell ref="W7:AB7"/>
    <mergeCell ref="B12:F12"/>
    <mergeCell ref="G12:J12"/>
    <mergeCell ref="K12:L12"/>
    <mergeCell ref="Q12:U12"/>
    <mergeCell ref="W12:AB12"/>
    <mergeCell ref="B13:F13"/>
    <mergeCell ref="G13:J13"/>
    <mergeCell ref="K13:L13"/>
    <mergeCell ref="Q13:U13"/>
    <mergeCell ref="W13:AB13"/>
    <mergeCell ref="B14:F14"/>
    <mergeCell ref="G14:J14"/>
    <mergeCell ref="K14:L14"/>
    <mergeCell ref="Q14:U14"/>
    <mergeCell ref="W14:AB14"/>
    <mergeCell ref="B8:F8"/>
    <mergeCell ref="G8:J8"/>
    <mergeCell ref="K8:L8"/>
    <mergeCell ref="Q8:U8"/>
    <mergeCell ref="W8:AB8"/>
    <mergeCell ref="B9:F9"/>
    <mergeCell ref="G9:J9"/>
    <mergeCell ref="K9:L9"/>
    <mergeCell ref="Q9:U9"/>
    <mergeCell ref="W9:AB9"/>
    <mergeCell ref="B10:F10"/>
    <mergeCell ref="G10:J10"/>
    <mergeCell ref="K10:L10"/>
    <mergeCell ref="Q10:U10"/>
    <mergeCell ref="W10:AB10"/>
    <mergeCell ref="B11:F11"/>
    <mergeCell ref="G11:J11"/>
    <mergeCell ref="K11:L11"/>
    <mergeCell ref="Q11:U11"/>
    <mergeCell ref="W11:AB11"/>
  </mergeCells>
  <phoneticPr fontId="7"/>
  <conditionalFormatting sqref="G5:J5">
    <cfRule type="expression" dxfId="7" priority="24" stopIfTrue="1">
      <formula>LEN(G5)&gt;30</formula>
    </cfRule>
  </conditionalFormatting>
  <conditionalFormatting sqref="G7:J7">
    <cfRule type="expression" dxfId="6" priority="12" stopIfTrue="1">
      <formula>LEN(G7)&gt;30</formula>
    </cfRule>
  </conditionalFormatting>
  <conditionalFormatting sqref="G13:J13">
    <cfRule type="expression" dxfId="5" priority="9" stopIfTrue="1">
      <formula>LEN(G13)&gt;30</formula>
    </cfRule>
  </conditionalFormatting>
  <conditionalFormatting sqref="G14:J14">
    <cfRule type="expression" dxfId="4" priority="8" stopIfTrue="1">
      <formula>LEN(G14)&gt;30</formula>
    </cfRule>
  </conditionalFormatting>
  <conditionalFormatting sqref="G9:J9">
    <cfRule type="expression" dxfId="3" priority="2" stopIfTrue="1">
      <formula>LEN(G9)&gt;30</formula>
    </cfRule>
  </conditionalFormatting>
  <conditionalFormatting sqref="G10:J10">
    <cfRule type="expression" dxfId="2" priority="1" stopIfTrue="1">
      <formula>LEN(G10)&gt;30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stopIfTrue="1" id="{57F2B31E-6829-4CE0-A2FB-AE28E8A63EB7}">
            <xm:f>LEN(LNAS支える万一保有資産変更!G6)&gt;30</xm:f>
            <x14:dxf>
              <font>
                <color rgb="FFFF0000"/>
              </font>
              <fill>
                <patternFill>
                  <bgColor rgb="FFFFFF00"/>
                </patternFill>
              </fill>
            </x14:dxf>
          </x14:cfRule>
          <xm:sqref>G12:J12 G8:J8</xm:sqref>
        </x14:conditionalFormatting>
        <x14:conditionalFormatting xmlns:xm="http://schemas.microsoft.com/office/excel/2006/main">
          <x14:cfRule type="expression" priority="468" stopIfTrue="1" id="{57F2B31E-6829-4CE0-A2FB-AE28E8A63EB7}">
            <xm:f>LEN(LNAS支える万一保有資産変更!G6)&gt;30</xm:f>
            <x14:dxf>
              <font>
                <color rgb="FFFF0000"/>
              </font>
              <fill>
                <patternFill>
                  <bgColor rgb="FFFFFF00"/>
                </patternFill>
              </fill>
            </x14:dxf>
          </x14:cfRule>
          <xm:sqref>G6:J6</xm:sqref>
        </x14:conditionalFormatting>
        <x14:conditionalFormatting xmlns:xm="http://schemas.microsoft.com/office/excel/2006/main">
          <x14:cfRule type="expression" priority="7" stopIfTrue="1" id="{35AEA2EA-B537-46E2-A272-8BB9BB116360}">
            <xm:f>LEN(LNAS支える万一計画変更詳細!G11)&gt;30</xm:f>
            <x14:dxf>
              <font>
                <color rgb="FFFF0000"/>
              </font>
              <fill>
                <patternFill>
                  <bgColor rgb="FFFFFF00"/>
                </patternFill>
              </fill>
            </x14:dxf>
          </x14:cfRule>
          <xm:sqref>G11:J11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>
  <sheetPr codeName="Sheet4">
    <tabColor rgb="FF66CCFF"/>
  </sheetPr>
  <dimension ref="A1:H47"/>
  <sheetViews>
    <sheetView workbookViewId="0">
      <pane ySplit="1" topLeftCell="A2" activePane="bottomLeft" state="frozenSplit"/>
      <selection activeCell="B38" sqref="B38:F38"/>
      <selection pane="bottomLeft" activeCell="C5" sqref="C5"/>
    </sheetView>
  </sheetViews>
  <sheetFormatPr defaultRowHeight="13.5"/>
  <cols>
    <col min="2" max="2" width="56.625" bestFit="1" customWidth="1"/>
    <col min="3" max="3" width="11.625" style="43" bestFit="1" customWidth="1"/>
    <col min="5" max="5" width="15" bestFit="1" customWidth="1"/>
    <col min="6" max="6" width="16.125" bestFit="1" customWidth="1"/>
    <col min="7" max="7" width="6.5" bestFit="1" customWidth="1"/>
  </cols>
  <sheetData>
    <row r="1" spans="1:8" ht="14.25" thickBot="1">
      <c r="A1" s="48" t="s">
        <v>54</v>
      </c>
      <c r="B1" s="48" t="s">
        <v>55</v>
      </c>
      <c r="C1" s="49" t="s">
        <v>29</v>
      </c>
      <c r="D1" s="48" t="s">
        <v>56</v>
      </c>
    </row>
    <row r="2" spans="1:8" ht="14.25" thickTop="1">
      <c r="A2" s="46">
        <f>ROW()-1</f>
        <v>1</v>
      </c>
      <c r="B2" s="46" t="s">
        <v>57</v>
      </c>
      <c r="C2" s="47">
        <v>41584</v>
      </c>
      <c r="D2" s="46" t="s">
        <v>62</v>
      </c>
    </row>
    <row r="3" spans="1:8">
      <c r="A3" s="44">
        <f t="shared" ref="A3:A47" si="0">ROW()-1</f>
        <v>2</v>
      </c>
      <c r="B3" s="44" t="s">
        <v>512</v>
      </c>
      <c r="C3" s="45">
        <v>41627</v>
      </c>
      <c r="D3" s="44" t="s">
        <v>76</v>
      </c>
    </row>
    <row r="4" spans="1:8" ht="40.5">
      <c r="A4" s="44">
        <f t="shared" si="0"/>
        <v>3</v>
      </c>
      <c r="B4" s="114" t="s">
        <v>603</v>
      </c>
      <c r="C4" s="45">
        <v>41627</v>
      </c>
      <c r="D4" s="44" t="s">
        <v>76</v>
      </c>
      <c r="H4" s="167" t="s">
        <v>604</v>
      </c>
    </row>
    <row r="5" spans="1:8" ht="54">
      <c r="A5" s="44">
        <f t="shared" si="0"/>
        <v>4</v>
      </c>
      <c r="B5" s="114" t="s">
        <v>605</v>
      </c>
      <c r="C5" s="45">
        <v>41627</v>
      </c>
      <c r="D5" s="44" t="s">
        <v>76</v>
      </c>
      <c r="H5" s="167" t="s">
        <v>606</v>
      </c>
    </row>
    <row r="6" spans="1:8" ht="40.5">
      <c r="A6" s="44">
        <f t="shared" si="0"/>
        <v>5</v>
      </c>
      <c r="B6" s="169" t="s">
        <v>773</v>
      </c>
      <c r="C6" s="165">
        <v>41646</v>
      </c>
      <c r="D6" s="166" t="s">
        <v>76</v>
      </c>
      <c r="F6" s="168">
        <v>41646.729166666664</v>
      </c>
      <c r="H6" s="167" t="s">
        <v>774</v>
      </c>
    </row>
    <row r="7" spans="1:8" ht="27">
      <c r="A7" s="44">
        <f t="shared" si="0"/>
        <v>6</v>
      </c>
      <c r="B7" s="114" t="s">
        <v>778</v>
      </c>
      <c r="C7" s="165">
        <v>41646</v>
      </c>
      <c r="D7" s="166" t="s">
        <v>76</v>
      </c>
      <c r="F7" s="168"/>
      <c r="H7" s="167" t="s">
        <v>779</v>
      </c>
    </row>
    <row r="8" spans="1:8" ht="54">
      <c r="A8" s="44">
        <f t="shared" si="0"/>
        <v>7</v>
      </c>
      <c r="B8" s="169" t="s">
        <v>783</v>
      </c>
      <c r="C8" s="165">
        <v>41649</v>
      </c>
      <c r="D8" s="44" t="s">
        <v>76</v>
      </c>
      <c r="E8" s="167"/>
      <c r="F8" s="168">
        <v>41648.974305555559</v>
      </c>
      <c r="G8" s="167" t="s">
        <v>784</v>
      </c>
      <c r="H8" s="167" t="s">
        <v>785</v>
      </c>
    </row>
    <row r="9" spans="1:8" ht="27">
      <c r="A9" s="44">
        <f t="shared" si="0"/>
        <v>8</v>
      </c>
      <c r="B9" s="114" t="s">
        <v>789</v>
      </c>
      <c r="C9" s="165">
        <v>41649</v>
      </c>
      <c r="D9" s="44" t="s">
        <v>76</v>
      </c>
      <c r="F9" s="168">
        <v>41649.57708333333</v>
      </c>
      <c r="G9" t="s">
        <v>790</v>
      </c>
      <c r="H9" s="170" t="s">
        <v>791</v>
      </c>
    </row>
    <row r="10" spans="1:8">
      <c r="A10" s="44">
        <f t="shared" si="0"/>
        <v>9</v>
      </c>
      <c r="B10" s="44"/>
      <c r="C10" s="45"/>
      <c r="D10" s="44"/>
    </row>
    <row r="11" spans="1:8">
      <c r="A11" s="44">
        <f t="shared" si="0"/>
        <v>10</v>
      </c>
      <c r="B11" s="44"/>
      <c r="C11" s="45"/>
      <c r="D11" s="44"/>
    </row>
    <row r="12" spans="1:8">
      <c r="A12" s="44">
        <f t="shared" si="0"/>
        <v>11</v>
      </c>
      <c r="B12" s="44"/>
      <c r="C12" s="45"/>
      <c r="D12" s="44"/>
    </row>
    <row r="13" spans="1:8">
      <c r="A13" s="44">
        <f t="shared" si="0"/>
        <v>12</v>
      </c>
      <c r="B13" s="44"/>
      <c r="C13" s="45"/>
      <c r="D13" s="44"/>
    </row>
    <row r="14" spans="1:8">
      <c r="A14" s="44">
        <f t="shared" si="0"/>
        <v>13</v>
      </c>
      <c r="B14" s="44"/>
      <c r="C14" s="45"/>
      <c r="D14" s="44"/>
    </row>
    <row r="15" spans="1:8">
      <c r="A15" s="44">
        <f t="shared" si="0"/>
        <v>14</v>
      </c>
      <c r="B15" s="44"/>
      <c r="C15" s="45"/>
      <c r="D15" s="44"/>
    </row>
    <row r="16" spans="1:8">
      <c r="A16" s="44">
        <f t="shared" si="0"/>
        <v>15</v>
      </c>
      <c r="B16" s="44"/>
      <c r="C16" s="45"/>
      <c r="D16" s="44"/>
    </row>
    <row r="17" spans="1:4">
      <c r="A17" s="44">
        <f t="shared" si="0"/>
        <v>16</v>
      </c>
      <c r="B17" s="44"/>
      <c r="C17" s="45"/>
      <c r="D17" s="44"/>
    </row>
    <row r="18" spans="1:4">
      <c r="A18" s="44">
        <f t="shared" si="0"/>
        <v>17</v>
      </c>
      <c r="B18" s="44"/>
      <c r="C18" s="45"/>
      <c r="D18" s="44"/>
    </row>
    <row r="19" spans="1:4">
      <c r="A19" s="44">
        <f t="shared" si="0"/>
        <v>18</v>
      </c>
      <c r="B19" s="44"/>
      <c r="C19" s="45"/>
      <c r="D19" s="44"/>
    </row>
    <row r="20" spans="1:4">
      <c r="A20" s="44">
        <f t="shared" si="0"/>
        <v>19</v>
      </c>
      <c r="B20" s="44"/>
      <c r="C20" s="45"/>
      <c r="D20" s="44"/>
    </row>
    <row r="21" spans="1:4">
      <c r="A21" s="44">
        <f t="shared" si="0"/>
        <v>20</v>
      </c>
      <c r="B21" s="44"/>
      <c r="C21" s="45"/>
      <c r="D21" s="44"/>
    </row>
    <row r="22" spans="1:4">
      <c r="A22" s="44">
        <f t="shared" si="0"/>
        <v>21</v>
      </c>
      <c r="B22" s="44"/>
      <c r="C22" s="45"/>
      <c r="D22" s="44"/>
    </row>
    <row r="23" spans="1:4">
      <c r="A23" s="44">
        <f t="shared" si="0"/>
        <v>22</v>
      </c>
      <c r="B23" s="44"/>
      <c r="C23" s="45"/>
      <c r="D23" s="44"/>
    </row>
    <row r="24" spans="1:4">
      <c r="A24" s="44">
        <f t="shared" si="0"/>
        <v>23</v>
      </c>
      <c r="B24" s="44"/>
      <c r="C24" s="45"/>
      <c r="D24" s="44"/>
    </row>
    <row r="25" spans="1:4">
      <c r="A25" s="44">
        <f t="shared" si="0"/>
        <v>24</v>
      </c>
      <c r="B25" s="44"/>
      <c r="C25" s="45"/>
      <c r="D25" s="44"/>
    </row>
    <row r="26" spans="1:4">
      <c r="A26" s="44">
        <f t="shared" si="0"/>
        <v>25</v>
      </c>
      <c r="B26" s="44"/>
      <c r="C26" s="45"/>
      <c r="D26" s="44"/>
    </row>
    <row r="27" spans="1:4">
      <c r="A27" s="44">
        <f t="shared" si="0"/>
        <v>26</v>
      </c>
      <c r="B27" s="44"/>
      <c r="C27" s="45"/>
      <c r="D27" s="44"/>
    </row>
    <row r="28" spans="1:4">
      <c r="A28" s="44">
        <f t="shared" si="0"/>
        <v>27</v>
      </c>
      <c r="B28" s="44"/>
      <c r="C28" s="45"/>
      <c r="D28" s="44"/>
    </row>
    <row r="29" spans="1:4">
      <c r="A29" s="44">
        <f t="shared" si="0"/>
        <v>28</v>
      </c>
      <c r="B29" s="44"/>
      <c r="C29" s="45"/>
      <c r="D29" s="44"/>
    </row>
    <row r="30" spans="1:4">
      <c r="A30" s="44">
        <f t="shared" si="0"/>
        <v>29</v>
      </c>
      <c r="B30" s="44"/>
      <c r="C30" s="45"/>
      <c r="D30" s="44"/>
    </row>
    <row r="31" spans="1:4">
      <c r="A31" s="44">
        <f t="shared" si="0"/>
        <v>30</v>
      </c>
      <c r="B31" s="44"/>
      <c r="C31" s="45"/>
      <c r="D31" s="44"/>
    </row>
    <row r="32" spans="1:4">
      <c r="A32" s="44">
        <f t="shared" si="0"/>
        <v>31</v>
      </c>
      <c r="B32" s="44"/>
      <c r="C32" s="45"/>
      <c r="D32" s="44"/>
    </row>
    <row r="33" spans="1:4">
      <c r="A33" s="44">
        <f t="shared" si="0"/>
        <v>32</v>
      </c>
      <c r="B33" s="44"/>
      <c r="C33" s="45"/>
      <c r="D33" s="44"/>
    </row>
    <row r="34" spans="1:4">
      <c r="A34" s="44">
        <f t="shared" si="0"/>
        <v>33</v>
      </c>
      <c r="B34" s="44"/>
      <c r="C34" s="45"/>
      <c r="D34" s="44"/>
    </row>
    <row r="35" spans="1:4">
      <c r="A35" s="44">
        <f t="shared" si="0"/>
        <v>34</v>
      </c>
      <c r="B35" s="44"/>
      <c r="C35" s="45"/>
      <c r="D35" s="44"/>
    </row>
    <row r="36" spans="1:4">
      <c r="A36" s="44">
        <f t="shared" si="0"/>
        <v>35</v>
      </c>
      <c r="B36" s="44"/>
      <c r="C36" s="45"/>
      <c r="D36" s="44"/>
    </row>
    <row r="37" spans="1:4">
      <c r="A37" s="44">
        <f t="shared" si="0"/>
        <v>36</v>
      </c>
      <c r="B37" s="44"/>
      <c r="C37" s="45"/>
      <c r="D37" s="44"/>
    </row>
    <row r="38" spans="1:4">
      <c r="A38" s="44">
        <f t="shared" si="0"/>
        <v>37</v>
      </c>
      <c r="B38" s="44"/>
      <c r="C38" s="45"/>
      <c r="D38" s="44"/>
    </row>
    <row r="39" spans="1:4">
      <c r="A39" s="44">
        <f t="shared" si="0"/>
        <v>38</v>
      </c>
      <c r="B39" s="44"/>
      <c r="C39" s="45"/>
      <c r="D39" s="44"/>
    </row>
    <row r="40" spans="1:4">
      <c r="A40" s="44">
        <f t="shared" si="0"/>
        <v>39</v>
      </c>
      <c r="B40" s="44"/>
      <c r="C40" s="45"/>
      <c r="D40" s="44"/>
    </row>
    <row r="41" spans="1:4">
      <c r="A41" s="44">
        <f t="shared" si="0"/>
        <v>40</v>
      </c>
      <c r="B41" s="44"/>
      <c r="C41" s="45"/>
      <c r="D41" s="44"/>
    </row>
    <row r="42" spans="1:4">
      <c r="A42" s="44">
        <f t="shared" si="0"/>
        <v>41</v>
      </c>
      <c r="B42" s="44"/>
      <c r="C42" s="45"/>
      <c r="D42" s="44"/>
    </row>
    <row r="43" spans="1:4">
      <c r="A43" s="44">
        <f t="shared" si="0"/>
        <v>42</v>
      </c>
      <c r="B43" s="44"/>
      <c r="C43" s="45"/>
      <c r="D43" s="44"/>
    </row>
    <row r="44" spans="1:4">
      <c r="A44" s="44">
        <f t="shared" si="0"/>
        <v>43</v>
      </c>
      <c r="B44" s="44"/>
      <c r="C44" s="45"/>
      <c r="D44" s="44"/>
    </row>
    <row r="45" spans="1:4">
      <c r="A45" s="44">
        <f t="shared" si="0"/>
        <v>44</v>
      </c>
      <c r="B45" s="44"/>
      <c r="C45" s="45"/>
      <c r="D45" s="44"/>
    </row>
    <row r="46" spans="1:4">
      <c r="A46" s="44">
        <f t="shared" si="0"/>
        <v>45</v>
      </c>
      <c r="B46" s="44"/>
      <c r="C46" s="45"/>
      <c r="D46" s="44"/>
    </row>
    <row r="47" spans="1:4">
      <c r="A47" s="44">
        <f t="shared" si="0"/>
        <v>46</v>
      </c>
      <c r="B47" s="44"/>
      <c r="C47" s="45"/>
      <c r="D47" s="44"/>
    </row>
  </sheetData>
  <phoneticPr fontId="7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sheetPr codeName="Sheet10">
    <tabColor rgb="FFFFC000"/>
  </sheetPr>
  <dimension ref="A1:D8"/>
  <sheetViews>
    <sheetView workbookViewId="0">
      <pane ySplit="1" topLeftCell="A2" activePane="bottomLeft" state="frozenSplit"/>
      <selection activeCell="A2598" sqref="A2598:A2599"/>
      <selection pane="bottomLeft" activeCell="J14" sqref="J14"/>
    </sheetView>
  </sheetViews>
  <sheetFormatPr defaultRowHeight="13.5"/>
  <cols>
    <col min="1" max="1" width="9" style="42"/>
    <col min="2" max="2" width="25.75" style="42" customWidth="1"/>
    <col min="3" max="16384" width="9" style="42"/>
  </cols>
  <sheetData>
    <row r="1" spans="1:4">
      <c r="A1" s="39" t="s">
        <v>30</v>
      </c>
      <c r="B1" s="39" t="s">
        <v>49</v>
      </c>
      <c r="C1" s="40" t="s">
        <v>37</v>
      </c>
      <c r="D1" s="37" t="s">
        <v>36</v>
      </c>
    </row>
    <row r="2" spans="1:4">
      <c r="A2" s="38" t="s">
        <v>35</v>
      </c>
      <c r="B2" s="38" t="s">
        <v>48</v>
      </c>
      <c r="C2" s="41"/>
      <c r="D2" s="36"/>
    </row>
    <row r="3" spans="1:4">
      <c r="A3" s="38" t="s">
        <v>47</v>
      </c>
      <c r="B3" s="38" t="s">
        <v>45</v>
      </c>
      <c r="C3" s="41"/>
      <c r="D3" s="36"/>
    </row>
    <row r="4" spans="1:4">
      <c r="A4" s="38" t="s">
        <v>46</v>
      </c>
      <c r="B4" s="38" t="s">
        <v>45</v>
      </c>
      <c r="C4" s="41"/>
      <c r="D4" s="36"/>
    </row>
    <row r="5" spans="1:4">
      <c r="A5" s="38"/>
      <c r="B5" s="38"/>
      <c r="C5" s="41"/>
      <c r="D5" s="36"/>
    </row>
    <row r="6" spans="1:4">
      <c r="A6" s="38"/>
      <c r="B6" s="38"/>
      <c r="C6" s="41"/>
      <c r="D6" s="36"/>
    </row>
    <row r="7" spans="1:4">
      <c r="A7" s="38"/>
      <c r="B7" s="38"/>
      <c r="C7" s="41"/>
      <c r="D7" s="36"/>
    </row>
    <row r="8" spans="1:4">
      <c r="A8" s="38"/>
      <c r="B8" s="38"/>
      <c r="C8" s="41"/>
      <c r="D8" s="36"/>
    </row>
  </sheetData>
  <phoneticPr fontId="7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3">
    <pageSetUpPr fitToPage="1"/>
  </sheetPr>
  <dimension ref="A1:AB15"/>
  <sheetViews>
    <sheetView workbookViewId="0">
      <pane xSplit="1" ySplit="4" topLeftCell="B5" activePane="bottomRight" state="frozenSplit"/>
      <selection activeCell="V6" sqref="V6"/>
      <selection pane="topRight" activeCell="V6" sqref="V6"/>
      <selection pane="bottomLeft" activeCell="V6" sqref="V6"/>
      <selection pane="bottomRight" activeCell="K23" sqref="A1:XFD1048576"/>
    </sheetView>
  </sheetViews>
  <sheetFormatPr defaultRowHeight="13.5"/>
  <cols>
    <col min="1" max="1" width="4.625" style="70" customWidth="1"/>
    <col min="2" max="6" width="4.875" style="70" customWidth="1"/>
    <col min="7" max="21" width="4.625" style="70" customWidth="1"/>
    <col min="22" max="22" width="56.625" style="70" customWidth="1"/>
    <col min="23" max="28" width="4.625" style="70" customWidth="1"/>
    <col min="29" max="16384" width="9" style="69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101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83"/>
      <c r="B2" s="220" t="s">
        <v>69</v>
      </c>
      <c r="C2" s="220"/>
      <c r="D2" s="220"/>
      <c r="E2" s="220"/>
      <c r="F2" s="220"/>
      <c r="G2" s="220"/>
      <c r="H2" s="221"/>
      <c r="I2" s="217" t="s">
        <v>621</v>
      </c>
      <c r="J2" s="217"/>
      <c r="K2" s="217"/>
      <c r="L2" s="217"/>
      <c r="M2" s="217"/>
      <c r="N2" s="217"/>
      <c r="O2" s="217"/>
      <c r="P2" s="223" t="s">
        <v>843</v>
      </c>
      <c r="Q2" s="223"/>
      <c r="R2" s="223"/>
      <c r="S2" s="223"/>
      <c r="T2" s="223"/>
      <c r="U2" s="223"/>
      <c r="V2" s="91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74" t="s">
        <v>6</v>
      </c>
      <c r="B3" s="219" t="s">
        <v>669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100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100" t="s">
        <v>11</v>
      </c>
      <c r="N4" s="100" t="s">
        <v>12</v>
      </c>
      <c r="O4" s="100" t="s">
        <v>13</v>
      </c>
      <c r="P4" s="100" t="s">
        <v>14</v>
      </c>
      <c r="Q4" s="228" t="s">
        <v>15</v>
      </c>
      <c r="R4" s="228"/>
      <c r="S4" s="228"/>
      <c r="T4" s="228"/>
      <c r="U4" s="228"/>
      <c r="V4" s="100" t="s">
        <v>16</v>
      </c>
      <c r="W4" s="228" t="s">
        <v>17</v>
      </c>
      <c r="X4" s="228"/>
      <c r="Y4" s="228"/>
      <c r="Z4" s="228"/>
      <c r="AA4" s="228"/>
      <c r="AB4" s="228"/>
    </row>
    <row r="5" spans="1:28" s="71" customFormat="1" ht="14.25" thickTop="1">
      <c r="A5" s="77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8" t="s">
        <v>21</v>
      </c>
      <c r="P5" s="78" t="s">
        <v>25</v>
      </c>
      <c r="Q5" s="234"/>
      <c r="R5" s="235"/>
      <c r="S5" s="235"/>
      <c r="T5" s="235"/>
      <c r="U5" s="236"/>
      <c r="V5" s="84"/>
      <c r="W5" s="237"/>
      <c r="X5" s="238"/>
      <c r="Y5" s="238"/>
      <c r="Z5" s="238"/>
      <c r="AA5" s="238"/>
      <c r="AB5" s="238"/>
    </row>
    <row r="6" spans="1:28">
      <c r="A6" s="76">
        <v>2</v>
      </c>
      <c r="B6" s="189" t="s">
        <v>572</v>
      </c>
      <c r="C6" s="190"/>
      <c r="D6" s="190"/>
      <c r="E6" s="190"/>
      <c r="F6" s="191"/>
      <c r="G6" s="192" t="s">
        <v>844</v>
      </c>
      <c r="H6" s="193"/>
      <c r="I6" s="193"/>
      <c r="J6" s="194"/>
      <c r="K6" s="195" t="s">
        <v>567</v>
      </c>
      <c r="L6" s="196"/>
      <c r="M6" s="59">
        <v>3</v>
      </c>
      <c r="N6" s="60" t="s">
        <v>794</v>
      </c>
      <c r="O6" s="85" t="s">
        <v>21</v>
      </c>
      <c r="P6" s="85" t="s">
        <v>21</v>
      </c>
      <c r="Q6" s="197"/>
      <c r="R6" s="198"/>
      <c r="S6" s="198"/>
      <c r="T6" s="198"/>
      <c r="U6" s="199"/>
      <c r="V6" s="86"/>
      <c r="W6" s="200"/>
      <c r="X6" s="200"/>
      <c r="Y6" s="200"/>
      <c r="Z6" s="200"/>
      <c r="AA6" s="200"/>
      <c r="AB6" s="200"/>
    </row>
    <row r="7" spans="1:28">
      <c r="A7" s="72">
        <v>3</v>
      </c>
      <c r="B7" s="201" t="s">
        <v>780</v>
      </c>
      <c r="C7" s="202"/>
      <c r="D7" s="202"/>
      <c r="E7" s="202"/>
      <c r="F7" s="203"/>
      <c r="G7" s="204" t="s">
        <v>73</v>
      </c>
      <c r="H7" s="205"/>
      <c r="I7" s="205"/>
      <c r="J7" s="206"/>
      <c r="K7" s="207" t="s">
        <v>78</v>
      </c>
      <c r="L7" s="208"/>
      <c r="M7" s="61">
        <v>2</v>
      </c>
      <c r="N7" s="62" t="s">
        <v>794</v>
      </c>
      <c r="O7" s="87" t="s">
        <v>768</v>
      </c>
      <c r="P7" s="87" t="s">
        <v>21</v>
      </c>
      <c r="Q7" s="213"/>
      <c r="R7" s="214"/>
      <c r="S7" s="214"/>
      <c r="T7" s="214"/>
      <c r="U7" s="215"/>
      <c r="V7" s="88"/>
      <c r="W7" s="243"/>
      <c r="X7" s="244"/>
      <c r="Y7" s="244"/>
      <c r="Z7" s="244"/>
      <c r="AA7" s="244"/>
      <c r="AB7" s="245"/>
    </row>
    <row r="8" spans="1:28" s="71" customFormat="1">
      <c r="A8" s="79">
        <v>4</v>
      </c>
      <c r="B8" s="189" t="s">
        <v>781</v>
      </c>
      <c r="C8" s="190"/>
      <c r="D8" s="190"/>
      <c r="E8" s="190"/>
      <c r="F8" s="191"/>
      <c r="G8" s="192" t="s">
        <v>845</v>
      </c>
      <c r="H8" s="193"/>
      <c r="I8" s="193"/>
      <c r="J8" s="194"/>
      <c r="K8" s="195" t="s">
        <v>782</v>
      </c>
      <c r="L8" s="196"/>
      <c r="M8" s="59">
        <v>3</v>
      </c>
      <c r="N8" s="60" t="s">
        <v>794</v>
      </c>
      <c r="O8" s="85"/>
      <c r="P8" s="85"/>
      <c r="Q8" s="246"/>
      <c r="R8" s="247"/>
      <c r="S8" s="247"/>
      <c r="T8" s="247"/>
      <c r="U8" s="248"/>
      <c r="V8" s="86"/>
      <c r="W8" s="249"/>
      <c r="X8" s="250"/>
      <c r="Y8" s="250"/>
      <c r="Z8" s="250"/>
      <c r="AA8" s="250"/>
      <c r="AB8" s="251"/>
    </row>
    <row r="9" spans="1:28">
      <c r="A9" s="72">
        <v>5</v>
      </c>
      <c r="B9" s="201" t="s">
        <v>769</v>
      </c>
      <c r="C9" s="202"/>
      <c r="D9" s="202"/>
      <c r="E9" s="202"/>
      <c r="F9" s="203"/>
      <c r="G9" s="204" t="s">
        <v>846</v>
      </c>
      <c r="H9" s="205"/>
      <c r="I9" s="205"/>
      <c r="J9" s="206"/>
      <c r="K9" s="207" t="s">
        <v>77</v>
      </c>
      <c r="L9" s="208"/>
      <c r="M9" s="61">
        <v>2</v>
      </c>
      <c r="N9" s="62" t="s">
        <v>794</v>
      </c>
      <c r="O9" s="87"/>
      <c r="P9" s="87"/>
      <c r="Q9" s="213"/>
      <c r="R9" s="214"/>
      <c r="S9" s="214"/>
      <c r="T9" s="214"/>
      <c r="U9" s="215"/>
      <c r="V9" s="88"/>
      <c r="W9" s="243"/>
      <c r="X9" s="244"/>
      <c r="Y9" s="244"/>
      <c r="Z9" s="244"/>
      <c r="AA9" s="244"/>
      <c r="AB9" s="245"/>
    </row>
    <row r="10" spans="1:28" s="71" customFormat="1" ht="13.5" customHeight="1">
      <c r="A10" s="79">
        <v>6</v>
      </c>
      <c r="B10" s="189" t="s">
        <v>770</v>
      </c>
      <c r="C10" s="190"/>
      <c r="D10" s="190"/>
      <c r="E10" s="190"/>
      <c r="F10" s="191"/>
      <c r="G10" s="192" t="s">
        <v>847</v>
      </c>
      <c r="H10" s="193"/>
      <c r="I10" s="193"/>
      <c r="J10" s="194"/>
      <c r="K10" s="195" t="s">
        <v>567</v>
      </c>
      <c r="L10" s="196"/>
      <c r="M10" s="59">
        <v>40</v>
      </c>
      <c r="N10" s="60" t="s">
        <v>794</v>
      </c>
      <c r="O10" s="85"/>
      <c r="P10" s="85"/>
      <c r="Q10" s="246"/>
      <c r="R10" s="247"/>
      <c r="S10" s="247"/>
      <c r="T10" s="247"/>
      <c r="U10" s="248"/>
      <c r="V10" s="86"/>
      <c r="W10" s="249"/>
      <c r="X10" s="250"/>
      <c r="Y10" s="250"/>
      <c r="Z10" s="250"/>
      <c r="AA10" s="250"/>
      <c r="AB10" s="251"/>
    </row>
    <row r="11" spans="1:28" s="71" customFormat="1">
      <c r="A11" s="72">
        <v>7</v>
      </c>
      <c r="B11" s="201" t="s">
        <v>771</v>
      </c>
      <c r="C11" s="202"/>
      <c r="D11" s="202"/>
      <c r="E11" s="202"/>
      <c r="F11" s="203"/>
      <c r="G11" s="204" t="s">
        <v>848</v>
      </c>
      <c r="H11" s="205"/>
      <c r="I11" s="205"/>
      <c r="J11" s="206"/>
      <c r="K11" s="207" t="s">
        <v>41</v>
      </c>
      <c r="L11" s="208"/>
      <c r="M11" s="61">
        <v>4000</v>
      </c>
      <c r="N11" s="62" t="s">
        <v>794</v>
      </c>
      <c r="O11" s="87"/>
      <c r="P11" s="87"/>
      <c r="Q11" s="213"/>
      <c r="R11" s="214"/>
      <c r="S11" s="214"/>
      <c r="T11" s="214"/>
      <c r="U11" s="215"/>
      <c r="V11" s="88"/>
      <c r="W11" s="243"/>
      <c r="X11" s="244"/>
      <c r="Y11" s="244"/>
      <c r="Z11" s="244"/>
      <c r="AA11" s="244"/>
      <c r="AB11" s="245"/>
    </row>
    <row r="12" spans="1:28">
      <c r="A12" s="76">
        <v>8</v>
      </c>
      <c r="B12" s="189" t="s">
        <v>772</v>
      </c>
      <c r="C12" s="190"/>
      <c r="D12" s="190"/>
      <c r="E12" s="190"/>
      <c r="F12" s="191"/>
      <c r="G12" s="192" t="s">
        <v>849</v>
      </c>
      <c r="H12" s="193"/>
      <c r="I12" s="193"/>
      <c r="J12" s="194"/>
      <c r="K12" s="195" t="s">
        <v>41</v>
      </c>
      <c r="L12" s="196"/>
      <c r="M12" s="59">
        <v>4000</v>
      </c>
      <c r="N12" s="60" t="s">
        <v>794</v>
      </c>
      <c r="O12" s="85"/>
      <c r="P12" s="85"/>
      <c r="Q12" s="197"/>
      <c r="R12" s="198"/>
      <c r="S12" s="198"/>
      <c r="T12" s="198"/>
      <c r="U12" s="199"/>
      <c r="V12" s="86"/>
      <c r="W12" s="200"/>
      <c r="X12" s="200"/>
      <c r="Y12" s="200"/>
      <c r="Z12" s="200"/>
      <c r="AA12" s="200"/>
      <c r="AB12" s="200"/>
    </row>
    <row r="13" spans="1:28">
      <c r="A13" s="72">
        <v>9</v>
      </c>
      <c r="B13" s="201" t="s">
        <v>499</v>
      </c>
      <c r="C13" s="202"/>
      <c r="D13" s="202"/>
      <c r="E13" s="202"/>
      <c r="F13" s="203"/>
      <c r="G13" s="204" t="s">
        <v>850</v>
      </c>
      <c r="H13" s="205"/>
      <c r="I13" s="205"/>
      <c r="J13" s="206"/>
      <c r="K13" s="207" t="s">
        <v>41</v>
      </c>
      <c r="L13" s="208"/>
      <c r="M13" s="61">
        <v>4000</v>
      </c>
      <c r="N13" s="62" t="s">
        <v>794</v>
      </c>
      <c r="O13" s="87"/>
      <c r="P13" s="87"/>
      <c r="Q13" s="213"/>
      <c r="R13" s="214"/>
      <c r="S13" s="214"/>
      <c r="T13" s="214"/>
      <c r="U13" s="215"/>
      <c r="V13" s="88"/>
      <c r="W13" s="243"/>
      <c r="X13" s="244"/>
      <c r="Y13" s="244"/>
      <c r="Z13" s="244"/>
      <c r="AA13" s="244"/>
      <c r="AB13" s="245"/>
    </row>
    <row r="14" spans="1:28" s="96" customFormat="1" ht="13.5" customHeight="1">
      <c r="A14" s="79">
        <v>10</v>
      </c>
      <c r="B14" s="189" t="s">
        <v>64</v>
      </c>
      <c r="C14" s="190"/>
      <c r="D14" s="190"/>
      <c r="E14" s="190"/>
      <c r="F14" s="191"/>
      <c r="G14" s="192" t="s">
        <v>837</v>
      </c>
      <c r="H14" s="193"/>
      <c r="I14" s="193"/>
      <c r="J14" s="194"/>
      <c r="K14" s="195" t="s">
        <v>44</v>
      </c>
      <c r="L14" s="196"/>
      <c r="M14" s="59" t="s">
        <v>43</v>
      </c>
      <c r="N14" s="60" t="s">
        <v>794</v>
      </c>
      <c r="O14" s="85" t="s">
        <v>539</v>
      </c>
      <c r="P14" s="85"/>
      <c r="Q14" s="246"/>
      <c r="R14" s="247"/>
      <c r="S14" s="247"/>
      <c r="T14" s="247"/>
      <c r="U14" s="248"/>
      <c r="V14" s="86" t="s">
        <v>67</v>
      </c>
      <c r="W14" s="249"/>
      <c r="X14" s="250"/>
      <c r="Y14" s="250"/>
      <c r="Z14" s="250"/>
      <c r="AA14" s="250"/>
      <c r="AB14" s="251"/>
    </row>
    <row r="15" spans="1:28" s="18" customFormat="1">
      <c r="A15" s="95">
        <v>11</v>
      </c>
      <c r="B15" s="201" t="s">
        <v>532</v>
      </c>
      <c r="C15" s="202"/>
      <c r="D15" s="202"/>
      <c r="E15" s="202"/>
      <c r="F15" s="203"/>
      <c r="G15" s="204" t="s">
        <v>838</v>
      </c>
      <c r="H15" s="205"/>
      <c r="I15" s="205"/>
      <c r="J15" s="206"/>
      <c r="K15" s="207" t="s">
        <v>44</v>
      </c>
      <c r="L15" s="208"/>
      <c r="M15" s="61" t="s">
        <v>43</v>
      </c>
      <c r="N15" s="62" t="s">
        <v>794</v>
      </c>
      <c r="O15" s="87" t="s">
        <v>539</v>
      </c>
      <c r="P15" s="87"/>
      <c r="Q15" s="213"/>
      <c r="R15" s="214"/>
      <c r="S15" s="214"/>
      <c r="T15" s="214"/>
      <c r="U15" s="215"/>
      <c r="V15" s="88" t="s">
        <v>68</v>
      </c>
      <c r="W15" s="243"/>
      <c r="X15" s="244"/>
      <c r="Y15" s="244"/>
      <c r="Z15" s="244"/>
      <c r="AA15" s="244"/>
      <c r="AB15" s="245"/>
    </row>
  </sheetData>
  <mergeCells count="73"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  <mergeCell ref="B5:F5"/>
    <mergeCell ref="G5:J5"/>
    <mergeCell ref="K5:L5"/>
    <mergeCell ref="Q5:U5"/>
    <mergeCell ref="W5:AB5"/>
    <mergeCell ref="B4:F4"/>
    <mergeCell ref="G4:J4"/>
    <mergeCell ref="K4:L4"/>
    <mergeCell ref="Q4:U4"/>
    <mergeCell ref="W4:AB4"/>
    <mergeCell ref="B8:F8"/>
    <mergeCell ref="G8:J8"/>
    <mergeCell ref="K8:L8"/>
    <mergeCell ref="Q8:U8"/>
    <mergeCell ref="W8:AB8"/>
    <mergeCell ref="B9:F9"/>
    <mergeCell ref="G9:J9"/>
    <mergeCell ref="K9:L9"/>
    <mergeCell ref="Q9:U9"/>
    <mergeCell ref="W9:AB9"/>
    <mergeCell ref="B7:F7"/>
    <mergeCell ref="G7:J7"/>
    <mergeCell ref="K7:L7"/>
    <mergeCell ref="Q7:U7"/>
    <mergeCell ref="W7:AB7"/>
    <mergeCell ref="B11:F11"/>
    <mergeCell ref="G11:J11"/>
    <mergeCell ref="K11:L11"/>
    <mergeCell ref="Q11:U11"/>
    <mergeCell ref="W11:AB11"/>
    <mergeCell ref="B10:F10"/>
    <mergeCell ref="G10:J10"/>
    <mergeCell ref="K10:L10"/>
    <mergeCell ref="Q10:U10"/>
    <mergeCell ref="W10:AB10"/>
    <mergeCell ref="B12:F12"/>
    <mergeCell ref="G12:J12"/>
    <mergeCell ref="K12:L12"/>
    <mergeCell ref="Q12:U12"/>
    <mergeCell ref="W12:AB12"/>
    <mergeCell ref="B14:F14"/>
    <mergeCell ref="G14:J14"/>
    <mergeCell ref="K14:L14"/>
    <mergeCell ref="Q14:U14"/>
    <mergeCell ref="W14:AB14"/>
    <mergeCell ref="B13:F13"/>
    <mergeCell ref="G13:J13"/>
    <mergeCell ref="K13:L13"/>
    <mergeCell ref="Q13:U13"/>
    <mergeCell ref="W13:AB13"/>
    <mergeCell ref="B6:F6"/>
    <mergeCell ref="G6:J6"/>
    <mergeCell ref="K6:L6"/>
    <mergeCell ref="Q6:U6"/>
    <mergeCell ref="W6:AB6"/>
    <mergeCell ref="B15:F15"/>
    <mergeCell ref="G15:J15"/>
    <mergeCell ref="K15:L15"/>
    <mergeCell ref="Q15:U15"/>
    <mergeCell ref="W15:AB15"/>
  </mergeCells>
  <phoneticPr fontId="7"/>
  <conditionalFormatting sqref="G5:J5">
    <cfRule type="expression" dxfId="373" priority="88" stopIfTrue="1">
      <formula>LEN(G5)&gt;30</formula>
    </cfRule>
  </conditionalFormatting>
  <conditionalFormatting sqref="G9:J9">
    <cfRule type="expression" dxfId="372" priority="12" stopIfTrue="1">
      <formula>LEN(G9)&gt;30</formula>
    </cfRule>
  </conditionalFormatting>
  <conditionalFormatting sqref="G6:J6">
    <cfRule type="expression" dxfId="371" priority="14" stopIfTrue="1">
      <formula>LEN(G6)&gt;30</formula>
    </cfRule>
  </conditionalFormatting>
  <conditionalFormatting sqref="G15:J15">
    <cfRule type="expression" dxfId="370" priority="21" stopIfTrue="1">
      <formula>LEN(G15)&gt;30</formula>
    </cfRule>
  </conditionalFormatting>
  <conditionalFormatting sqref="G15:J15">
    <cfRule type="expression" dxfId="369" priority="19" stopIfTrue="1">
      <formula>LEN(G15)&gt;30</formula>
    </cfRule>
  </conditionalFormatting>
  <conditionalFormatting sqref="G9:J10">
    <cfRule type="expression" dxfId="368" priority="13" stopIfTrue="1">
      <formula>LEN(G9)&gt;30</formula>
    </cfRule>
  </conditionalFormatting>
  <conditionalFormatting sqref="G14:J14">
    <cfRule type="expression" dxfId="367" priority="5" stopIfTrue="1">
      <formula>LEN(G14)&gt;30</formula>
    </cfRule>
  </conditionalFormatting>
  <conditionalFormatting sqref="G13:J14">
    <cfRule type="expression" dxfId="366" priority="7" stopIfTrue="1">
      <formula>LEN(G13)&gt;30</formula>
    </cfRule>
  </conditionalFormatting>
  <conditionalFormatting sqref="G10:J10">
    <cfRule type="expression" dxfId="365" priority="11" stopIfTrue="1">
      <formula>LEN(G10)&gt;30</formula>
    </cfRule>
  </conditionalFormatting>
  <conditionalFormatting sqref="G11:J11">
    <cfRule type="expression" dxfId="364" priority="9" stopIfTrue="1">
      <formula>LEN(G11)&gt;30</formula>
    </cfRule>
  </conditionalFormatting>
  <conditionalFormatting sqref="G11:J11">
    <cfRule type="expression" dxfId="363" priority="8" stopIfTrue="1">
      <formula>LEN(G11)&gt;30</formula>
    </cfRule>
  </conditionalFormatting>
  <conditionalFormatting sqref="G12:J12">
    <cfRule type="expression" dxfId="362" priority="4" stopIfTrue="1">
      <formula>LEN(G12)&gt;30</formula>
    </cfRule>
  </conditionalFormatting>
  <conditionalFormatting sqref="G13:J13">
    <cfRule type="expression" dxfId="361" priority="6" stopIfTrue="1">
      <formula>LEN(G13)&gt;30</formula>
    </cfRule>
  </conditionalFormatting>
  <conditionalFormatting sqref="G7:J7">
    <cfRule type="expression" dxfId="360" priority="2" stopIfTrue="1">
      <formula>LEN(G7)&gt;30</formula>
    </cfRule>
  </conditionalFormatting>
  <conditionalFormatting sqref="G7:J8">
    <cfRule type="expression" dxfId="359" priority="3" stopIfTrue="1">
      <formula>LEN(G7)&gt;30</formula>
    </cfRule>
  </conditionalFormatting>
  <conditionalFormatting sqref="G8:J8">
    <cfRule type="expression" dxfId="358" priority="1" stopIfTrue="1">
      <formula>LEN(G8)&gt;30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6">
    <pageSetUpPr fitToPage="1"/>
  </sheetPr>
  <dimension ref="A1:AB16"/>
  <sheetViews>
    <sheetView workbookViewId="0">
      <pane xSplit="1" ySplit="4" topLeftCell="B5" activePane="bottomRight" state="frozenSplit"/>
      <selection activeCell="V6" sqref="V6"/>
      <selection pane="topRight" activeCell="V6" sqref="V6"/>
      <selection pane="bottomLeft" activeCell="V6" sqref="V6"/>
      <selection pane="bottomRight" activeCell="B6" sqref="B6:F6"/>
    </sheetView>
  </sheetViews>
  <sheetFormatPr defaultRowHeight="13.5"/>
  <cols>
    <col min="1" max="1" width="4.625" style="70" customWidth="1"/>
    <col min="2" max="6" width="4.875" style="70" customWidth="1"/>
    <col min="7" max="21" width="4.625" style="70" customWidth="1"/>
    <col min="22" max="22" width="56.625" style="70" customWidth="1"/>
    <col min="23" max="28" width="4.625" style="70" customWidth="1"/>
    <col min="29" max="16384" width="9" style="69"/>
  </cols>
  <sheetData>
    <row r="1" spans="1:28" ht="12.75" customHeight="1">
      <c r="A1" s="287" t="s">
        <v>0</v>
      </c>
      <c r="B1" s="289"/>
      <c r="C1" s="289"/>
      <c r="D1" s="289"/>
      <c r="E1" s="289"/>
      <c r="F1" s="289"/>
      <c r="G1" s="289"/>
      <c r="H1" s="288"/>
      <c r="I1" s="287" t="s">
        <v>1</v>
      </c>
      <c r="J1" s="289"/>
      <c r="K1" s="289"/>
      <c r="L1" s="289"/>
      <c r="M1" s="289"/>
      <c r="N1" s="289"/>
      <c r="O1" s="288"/>
      <c r="P1" s="287" t="s">
        <v>2</v>
      </c>
      <c r="Q1" s="289"/>
      <c r="R1" s="289"/>
      <c r="S1" s="289"/>
      <c r="T1" s="289"/>
      <c r="U1" s="288"/>
      <c r="V1" s="172" t="s">
        <v>23</v>
      </c>
      <c r="W1" s="287" t="s">
        <v>3</v>
      </c>
      <c r="X1" s="288"/>
      <c r="Y1" s="287" t="s">
        <v>4</v>
      </c>
      <c r="Z1" s="288"/>
      <c r="AA1" s="287" t="s">
        <v>5</v>
      </c>
      <c r="AB1" s="288"/>
    </row>
    <row r="2" spans="1:28" ht="18" customHeight="1">
      <c r="A2" s="83"/>
      <c r="B2" s="220" t="s">
        <v>69</v>
      </c>
      <c r="C2" s="220"/>
      <c r="D2" s="220"/>
      <c r="E2" s="220"/>
      <c r="F2" s="220"/>
      <c r="G2" s="220"/>
      <c r="H2" s="221"/>
      <c r="I2" s="284" t="s">
        <v>620</v>
      </c>
      <c r="J2" s="285"/>
      <c r="K2" s="285"/>
      <c r="L2" s="285"/>
      <c r="M2" s="285"/>
      <c r="N2" s="285"/>
      <c r="O2" s="286"/>
      <c r="P2" s="281" t="s">
        <v>851</v>
      </c>
      <c r="Q2" s="282"/>
      <c r="R2" s="282"/>
      <c r="S2" s="282"/>
      <c r="T2" s="282"/>
      <c r="U2" s="283"/>
      <c r="V2" s="91" t="s">
        <v>619</v>
      </c>
      <c r="W2" s="224" t="s">
        <v>22</v>
      </c>
      <c r="X2" s="225"/>
      <c r="Y2" s="277"/>
      <c r="Z2" s="278"/>
      <c r="AA2" s="292">
        <v>41604</v>
      </c>
      <c r="AB2" s="293"/>
    </row>
    <row r="3" spans="1:28" ht="30" customHeight="1">
      <c r="A3" s="74" t="s">
        <v>6</v>
      </c>
      <c r="B3" s="219" t="s">
        <v>668</v>
      </c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1"/>
      <c r="W3" s="226"/>
      <c r="X3" s="227"/>
      <c r="Y3" s="279"/>
      <c r="Z3" s="280"/>
      <c r="AA3" s="294"/>
      <c r="AB3" s="295"/>
    </row>
    <row r="4" spans="1:28" ht="14.25" thickBot="1">
      <c r="A4" s="171" t="s">
        <v>7</v>
      </c>
      <c r="B4" s="271" t="s">
        <v>8</v>
      </c>
      <c r="C4" s="272"/>
      <c r="D4" s="272"/>
      <c r="E4" s="272"/>
      <c r="F4" s="273"/>
      <c r="G4" s="271" t="s">
        <v>9</v>
      </c>
      <c r="H4" s="272"/>
      <c r="I4" s="272"/>
      <c r="J4" s="273"/>
      <c r="K4" s="271" t="s">
        <v>10</v>
      </c>
      <c r="L4" s="273"/>
      <c r="M4" s="171" t="s">
        <v>11</v>
      </c>
      <c r="N4" s="171" t="s">
        <v>12</v>
      </c>
      <c r="O4" s="171" t="s">
        <v>13</v>
      </c>
      <c r="P4" s="171" t="s">
        <v>14</v>
      </c>
      <c r="Q4" s="271" t="s">
        <v>15</v>
      </c>
      <c r="R4" s="272"/>
      <c r="S4" s="272"/>
      <c r="T4" s="272"/>
      <c r="U4" s="273"/>
      <c r="V4" s="171" t="s">
        <v>16</v>
      </c>
      <c r="W4" s="271" t="s">
        <v>17</v>
      </c>
      <c r="X4" s="272"/>
      <c r="Y4" s="272"/>
      <c r="Z4" s="272"/>
      <c r="AA4" s="272"/>
      <c r="AB4" s="273"/>
    </row>
    <row r="5" spans="1:28" s="71" customFormat="1" ht="14.25" thickTop="1">
      <c r="A5" s="77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8" t="s">
        <v>21</v>
      </c>
      <c r="P5" s="78" t="s">
        <v>25</v>
      </c>
      <c r="Q5" s="234"/>
      <c r="R5" s="235"/>
      <c r="S5" s="235"/>
      <c r="T5" s="235"/>
      <c r="U5" s="236"/>
      <c r="V5" s="84"/>
      <c r="W5" s="274"/>
      <c r="X5" s="275"/>
      <c r="Y5" s="275"/>
      <c r="Z5" s="275"/>
      <c r="AA5" s="275"/>
      <c r="AB5" s="276"/>
    </row>
    <row r="6" spans="1:28">
      <c r="A6" s="76">
        <v>2</v>
      </c>
      <c r="B6" s="189" t="s">
        <v>405</v>
      </c>
      <c r="C6" s="190"/>
      <c r="D6" s="190"/>
      <c r="E6" s="190"/>
      <c r="F6" s="191"/>
      <c r="G6" s="192" t="s">
        <v>852</v>
      </c>
      <c r="H6" s="193"/>
      <c r="I6" s="193"/>
      <c r="J6" s="194"/>
      <c r="K6" s="195" t="s">
        <v>77</v>
      </c>
      <c r="L6" s="196"/>
      <c r="M6" s="59">
        <v>2</v>
      </c>
      <c r="N6" s="60" t="s">
        <v>794</v>
      </c>
      <c r="O6" s="85" t="s">
        <v>25</v>
      </c>
      <c r="P6" s="85" t="s">
        <v>25</v>
      </c>
      <c r="Q6" s="246"/>
      <c r="R6" s="247"/>
      <c r="S6" s="247"/>
      <c r="T6" s="247"/>
      <c r="U6" s="248"/>
      <c r="V6" s="86"/>
      <c r="W6" s="249"/>
      <c r="X6" s="250"/>
      <c r="Y6" s="250"/>
      <c r="Z6" s="250"/>
      <c r="AA6" s="250"/>
      <c r="AB6" s="251"/>
    </row>
    <row r="7" spans="1:28">
      <c r="A7" s="72">
        <v>3</v>
      </c>
      <c r="B7" s="201" t="s">
        <v>572</v>
      </c>
      <c r="C7" s="202"/>
      <c r="D7" s="202"/>
      <c r="E7" s="202"/>
      <c r="F7" s="203"/>
      <c r="G7" s="204" t="s">
        <v>844</v>
      </c>
      <c r="H7" s="205"/>
      <c r="I7" s="205"/>
      <c r="J7" s="206"/>
      <c r="K7" s="207" t="s">
        <v>208</v>
      </c>
      <c r="L7" s="208"/>
      <c r="M7" s="61">
        <v>3</v>
      </c>
      <c r="N7" s="62" t="s">
        <v>794</v>
      </c>
      <c r="O7" s="87" t="s">
        <v>21</v>
      </c>
      <c r="P7" s="87" t="s">
        <v>21</v>
      </c>
      <c r="Q7" s="213"/>
      <c r="R7" s="214"/>
      <c r="S7" s="214"/>
      <c r="T7" s="214"/>
      <c r="U7" s="215"/>
      <c r="V7" s="88"/>
      <c r="W7" s="243"/>
      <c r="X7" s="244"/>
      <c r="Y7" s="244"/>
      <c r="Z7" s="244"/>
      <c r="AA7" s="244"/>
      <c r="AB7" s="245"/>
    </row>
    <row r="8" spans="1:28">
      <c r="A8" s="76">
        <v>4</v>
      </c>
      <c r="B8" s="189" t="s">
        <v>780</v>
      </c>
      <c r="C8" s="190"/>
      <c r="D8" s="190"/>
      <c r="E8" s="190"/>
      <c r="F8" s="191"/>
      <c r="G8" s="192" t="s">
        <v>73</v>
      </c>
      <c r="H8" s="193"/>
      <c r="I8" s="193"/>
      <c r="J8" s="194"/>
      <c r="K8" s="195" t="s">
        <v>78</v>
      </c>
      <c r="L8" s="196"/>
      <c r="M8" s="59">
        <v>2</v>
      </c>
      <c r="N8" s="60" t="s">
        <v>794</v>
      </c>
      <c r="O8" s="85" t="s">
        <v>539</v>
      </c>
      <c r="P8" s="85" t="s">
        <v>21</v>
      </c>
      <c r="Q8" s="246"/>
      <c r="R8" s="247"/>
      <c r="S8" s="247"/>
      <c r="T8" s="247"/>
      <c r="U8" s="248"/>
      <c r="V8" s="86"/>
      <c r="W8" s="249"/>
      <c r="X8" s="250"/>
      <c r="Y8" s="250"/>
      <c r="Z8" s="250"/>
      <c r="AA8" s="250"/>
      <c r="AB8" s="251"/>
    </row>
    <row r="9" spans="1:28" s="71" customFormat="1">
      <c r="A9" s="72">
        <v>5</v>
      </c>
      <c r="B9" s="201" t="s">
        <v>781</v>
      </c>
      <c r="C9" s="202"/>
      <c r="D9" s="202"/>
      <c r="E9" s="202"/>
      <c r="F9" s="203"/>
      <c r="G9" s="204" t="s">
        <v>845</v>
      </c>
      <c r="H9" s="205"/>
      <c r="I9" s="205"/>
      <c r="J9" s="206"/>
      <c r="K9" s="207" t="s">
        <v>782</v>
      </c>
      <c r="L9" s="208"/>
      <c r="M9" s="61">
        <v>3</v>
      </c>
      <c r="N9" s="62" t="s">
        <v>794</v>
      </c>
      <c r="O9" s="87"/>
      <c r="P9" s="87"/>
      <c r="Q9" s="213"/>
      <c r="R9" s="214"/>
      <c r="S9" s="214"/>
      <c r="T9" s="214"/>
      <c r="U9" s="215"/>
      <c r="V9" s="88"/>
      <c r="W9" s="243"/>
      <c r="X9" s="244"/>
      <c r="Y9" s="244"/>
      <c r="Z9" s="244"/>
      <c r="AA9" s="244"/>
      <c r="AB9" s="245"/>
    </row>
    <row r="10" spans="1:28">
      <c r="A10" s="76">
        <v>6</v>
      </c>
      <c r="B10" s="189" t="s">
        <v>568</v>
      </c>
      <c r="C10" s="190"/>
      <c r="D10" s="190"/>
      <c r="E10" s="190"/>
      <c r="F10" s="191"/>
      <c r="G10" s="192" t="s">
        <v>846</v>
      </c>
      <c r="H10" s="193"/>
      <c r="I10" s="193"/>
      <c r="J10" s="194"/>
      <c r="K10" s="195" t="s">
        <v>77</v>
      </c>
      <c r="L10" s="196"/>
      <c r="M10" s="59">
        <v>2</v>
      </c>
      <c r="N10" s="60" t="s">
        <v>794</v>
      </c>
      <c r="O10" s="85"/>
      <c r="P10" s="85"/>
      <c r="Q10" s="246"/>
      <c r="R10" s="247"/>
      <c r="S10" s="247"/>
      <c r="T10" s="247"/>
      <c r="U10" s="248"/>
      <c r="V10" s="86"/>
      <c r="W10" s="249"/>
      <c r="X10" s="250"/>
      <c r="Y10" s="250"/>
      <c r="Z10" s="250"/>
      <c r="AA10" s="250"/>
      <c r="AB10" s="251"/>
    </row>
    <row r="11" spans="1:28" s="71" customFormat="1" ht="13.5" customHeight="1">
      <c r="A11" s="72">
        <v>7</v>
      </c>
      <c r="B11" s="201" t="s">
        <v>569</v>
      </c>
      <c r="C11" s="202"/>
      <c r="D11" s="202"/>
      <c r="E11" s="202"/>
      <c r="F11" s="203"/>
      <c r="G11" s="204" t="s">
        <v>847</v>
      </c>
      <c r="H11" s="205"/>
      <c r="I11" s="205"/>
      <c r="J11" s="206"/>
      <c r="K11" s="207" t="s">
        <v>208</v>
      </c>
      <c r="L11" s="208"/>
      <c r="M11" s="61">
        <v>40</v>
      </c>
      <c r="N11" s="62" t="s">
        <v>794</v>
      </c>
      <c r="O11" s="87"/>
      <c r="P11" s="87"/>
      <c r="Q11" s="213"/>
      <c r="R11" s="214"/>
      <c r="S11" s="214"/>
      <c r="T11" s="214"/>
      <c r="U11" s="215"/>
      <c r="V11" s="88"/>
      <c r="W11" s="243"/>
      <c r="X11" s="244"/>
      <c r="Y11" s="244"/>
      <c r="Z11" s="244"/>
      <c r="AA11" s="244"/>
      <c r="AB11" s="245"/>
    </row>
    <row r="12" spans="1:28" s="71" customFormat="1">
      <c r="A12" s="79">
        <v>8</v>
      </c>
      <c r="B12" s="189" t="s">
        <v>570</v>
      </c>
      <c r="C12" s="190"/>
      <c r="D12" s="190"/>
      <c r="E12" s="190"/>
      <c r="F12" s="191"/>
      <c r="G12" s="192" t="s">
        <v>848</v>
      </c>
      <c r="H12" s="193"/>
      <c r="I12" s="193"/>
      <c r="J12" s="194"/>
      <c r="K12" s="195" t="s">
        <v>41</v>
      </c>
      <c r="L12" s="196"/>
      <c r="M12" s="59">
        <v>4000</v>
      </c>
      <c r="N12" s="60" t="s">
        <v>794</v>
      </c>
      <c r="O12" s="85"/>
      <c r="P12" s="85"/>
      <c r="Q12" s="246"/>
      <c r="R12" s="247"/>
      <c r="S12" s="247"/>
      <c r="T12" s="247"/>
      <c r="U12" s="248"/>
      <c r="V12" s="86"/>
      <c r="W12" s="249"/>
      <c r="X12" s="250"/>
      <c r="Y12" s="250"/>
      <c r="Z12" s="250"/>
      <c r="AA12" s="250"/>
      <c r="AB12" s="251"/>
    </row>
    <row r="13" spans="1:28">
      <c r="A13" s="67">
        <v>9</v>
      </c>
      <c r="B13" s="201" t="s">
        <v>571</v>
      </c>
      <c r="C13" s="202"/>
      <c r="D13" s="202"/>
      <c r="E13" s="202"/>
      <c r="F13" s="203"/>
      <c r="G13" s="204" t="s">
        <v>849</v>
      </c>
      <c r="H13" s="205"/>
      <c r="I13" s="205"/>
      <c r="J13" s="206"/>
      <c r="K13" s="207" t="s">
        <v>41</v>
      </c>
      <c r="L13" s="208"/>
      <c r="M13" s="61">
        <v>4000</v>
      </c>
      <c r="N13" s="62" t="s">
        <v>794</v>
      </c>
      <c r="O13" s="87"/>
      <c r="P13" s="87"/>
      <c r="Q13" s="213"/>
      <c r="R13" s="214"/>
      <c r="S13" s="214"/>
      <c r="T13" s="214"/>
      <c r="U13" s="215"/>
      <c r="V13" s="88"/>
      <c r="W13" s="243"/>
      <c r="X13" s="244"/>
      <c r="Y13" s="244"/>
      <c r="Z13" s="244"/>
      <c r="AA13" s="244"/>
      <c r="AB13" s="245"/>
    </row>
    <row r="14" spans="1:28">
      <c r="A14" s="76">
        <v>10</v>
      </c>
      <c r="B14" s="189" t="s">
        <v>499</v>
      </c>
      <c r="C14" s="190"/>
      <c r="D14" s="190"/>
      <c r="E14" s="190"/>
      <c r="F14" s="191"/>
      <c r="G14" s="192" t="s">
        <v>850</v>
      </c>
      <c r="H14" s="193"/>
      <c r="I14" s="193"/>
      <c r="J14" s="194"/>
      <c r="K14" s="195" t="s">
        <v>41</v>
      </c>
      <c r="L14" s="196"/>
      <c r="M14" s="59">
        <v>4000</v>
      </c>
      <c r="N14" s="60" t="s">
        <v>794</v>
      </c>
      <c r="O14" s="85"/>
      <c r="P14" s="85"/>
      <c r="Q14" s="246"/>
      <c r="R14" s="247"/>
      <c r="S14" s="247"/>
      <c r="T14" s="247"/>
      <c r="U14" s="248"/>
      <c r="V14" s="86"/>
      <c r="W14" s="249"/>
      <c r="X14" s="250"/>
      <c r="Y14" s="250"/>
      <c r="Z14" s="250"/>
      <c r="AA14" s="250"/>
      <c r="AB14" s="251"/>
    </row>
    <row r="15" spans="1:28" s="96" customFormat="1" ht="13.5" customHeight="1">
      <c r="A15" s="72">
        <v>11</v>
      </c>
      <c r="B15" s="201" t="s">
        <v>64</v>
      </c>
      <c r="C15" s="202"/>
      <c r="D15" s="202"/>
      <c r="E15" s="202"/>
      <c r="F15" s="203"/>
      <c r="G15" s="204" t="s">
        <v>837</v>
      </c>
      <c r="H15" s="205"/>
      <c r="I15" s="205"/>
      <c r="J15" s="206"/>
      <c r="K15" s="207" t="s">
        <v>44</v>
      </c>
      <c r="L15" s="208"/>
      <c r="M15" s="61" t="s">
        <v>43</v>
      </c>
      <c r="N15" s="62" t="s">
        <v>794</v>
      </c>
      <c r="O15" s="87" t="s">
        <v>539</v>
      </c>
      <c r="P15" s="87"/>
      <c r="Q15" s="213"/>
      <c r="R15" s="214"/>
      <c r="S15" s="214"/>
      <c r="T15" s="214"/>
      <c r="U15" s="215"/>
      <c r="V15" s="88" t="s">
        <v>67</v>
      </c>
      <c r="W15" s="243"/>
      <c r="X15" s="244"/>
      <c r="Y15" s="244"/>
      <c r="Z15" s="244"/>
      <c r="AA15" s="244"/>
      <c r="AB15" s="245"/>
    </row>
    <row r="16" spans="1:28">
      <c r="A16" s="79">
        <v>12</v>
      </c>
      <c r="B16" s="189" t="s">
        <v>346</v>
      </c>
      <c r="C16" s="190"/>
      <c r="D16" s="190"/>
      <c r="E16" s="190"/>
      <c r="F16" s="191"/>
      <c r="G16" s="192" t="s">
        <v>838</v>
      </c>
      <c r="H16" s="193"/>
      <c r="I16" s="193"/>
      <c r="J16" s="194"/>
      <c r="K16" s="195" t="s">
        <v>44</v>
      </c>
      <c r="L16" s="196"/>
      <c r="M16" s="59" t="s">
        <v>43</v>
      </c>
      <c r="N16" s="60" t="s">
        <v>794</v>
      </c>
      <c r="O16" s="85" t="s">
        <v>539</v>
      </c>
      <c r="P16" s="85"/>
      <c r="Q16" s="246"/>
      <c r="R16" s="247"/>
      <c r="S16" s="247"/>
      <c r="T16" s="247"/>
      <c r="U16" s="248"/>
      <c r="V16" s="86" t="s">
        <v>68</v>
      </c>
      <c r="W16" s="249"/>
      <c r="X16" s="250"/>
      <c r="Y16" s="250"/>
      <c r="Z16" s="250"/>
      <c r="AA16" s="250"/>
      <c r="AB16" s="251"/>
    </row>
  </sheetData>
  <mergeCells count="78"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  <mergeCell ref="B5:F5"/>
    <mergeCell ref="G5:J5"/>
    <mergeCell ref="K5:L5"/>
    <mergeCell ref="Q5:U5"/>
    <mergeCell ref="W5:AB5"/>
    <mergeCell ref="B4:F4"/>
    <mergeCell ref="G4:J4"/>
    <mergeCell ref="K4:L4"/>
    <mergeCell ref="Q4:U4"/>
    <mergeCell ref="W4:AB4"/>
    <mergeCell ref="B7:F7"/>
    <mergeCell ref="G7:J7"/>
    <mergeCell ref="K7:L7"/>
    <mergeCell ref="Q7:U7"/>
    <mergeCell ref="W7:AB7"/>
    <mergeCell ref="B6:F6"/>
    <mergeCell ref="G6:J6"/>
    <mergeCell ref="K6:L6"/>
    <mergeCell ref="Q6:U6"/>
    <mergeCell ref="W6:AB6"/>
    <mergeCell ref="B8:F8"/>
    <mergeCell ref="G8:J8"/>
    <mergeCell ref="K8:L8"/>
    <mergeCell ref="Q8:U8"/>
    <mergeCell ref="W8:AB8"/>
    <mergeCell ref="B9:F9"/>
    <mergeCell ref="G9:J9"/>
    <mergeCell ref="K9:L9"/>
    <mergeCell ref="Q9:U9"/>
    <mergeCell ref="W9:AB9"/>
    <mergeCell ref="B11:F11"/>
    <mergeCell ref="G11:J11"/>
    <mergeCell ref="K11:L11"/>
    <mergeCell ref="Q11:U11"/>
    <mergeCell ref="W11:AB11"/>
    <mergeCell ref="B10:F10"/>
    <mergeCell ref="G10:J10"/>
    <mergeCell ref="K10:L10"/>
    <mergeCell ref="Q10:U10"/>
    <mergeCell ref="W10:AB10"/>
    <mergeCell ref="B13:F13"/>
    <mergeCell ref="G13:J13"/>
    <mergeCell ref="K13:L13"/>
    <mergeCell ref="Q13:U13"/>
    <mergeCell ref="W13:AB13"/>
    <mergeCell ref="B12:F12"/>
    <mergeCell ref="G12:J12"/>
    <mergeCell ref="K12:L12"/>
    <mergeCell ref="Q12:U12"/>
    <mergeCell ref="W12:AB12"/>
    <mergeCell ref="B15:F15"/>
    <mergeCell ref="G15:J15"/>
    <mergeCell ref="K15:L15"/>
    <mergeCell ref="Q15:U15"/>
    <mergeCell ref="W15:AB15"/>
    <mergeCell ref="B14:F14"/>
    <mergeCell ref="G14:J14"/>
    <mergeCell ref="K14:L14"/>
    <mergeCell ref="Q14:U14"/>
    <mergeCell ref="W14:AB14"/>
    <mergeCell ref="B16:F16"/>
    <mergeCell ref="G16:J16"/>
    <mergeCell ref="K16:L16"/>
    <mergeCell ref="Q16:U16"/>
    <mergeCell ref="W16:AB16"/>
  </mergeCells>
  <phoneticPr fontId="7"/>
  <conditionalFormatting sqref="G5">
    <cfRule type="expression" dxfId="357" priority="18" stopIfTrue="1">
      <formula>LEN(G5)&gt;30</formula>
    </cfRule>
  </conditionalFormatting>
  <conditionalFormatting sqref="G14">
    <cfRule type="expression" dxfId="356" priority="4" stopIfTrue="1">
      <formula>LEN(G14)&gt;30</formula>
    </cfRule>
  </conditionalFormatting>
  <conditionalFormatting sqref="G12">
    <cfRule type="expression" dxfId="355" priority="9" stopIfTrue="1">
      <formula>LEN(G12)&gt;30</formula>
    </cfRule>
  </conditionalFormatting>
  <conditionalFormatting sqref="G10">
    <cfRule type="expression" dxfId="354" priority="8" stopIfTrue="1">
      <formula>LEN(G10)&gt;30</formula>
    </cfRule>
  </conditionalFormatting>
  <conditionalFormatting sqref="G15:G16">
    <cfRule type="expression" dxfId="353" priority="7" stopIfTrue="1">
      <formula>LEN(G15)&gt;30</formula>
    </cfRule>
  </conditionalFormatting>
  <conditionalFormatting sqref="G15">
    <cfRule type="expression" dxfId="352" priority="6" stopIfTrue="1">
      <formula>LEN(G15)&gt;30</formula>
    </cfRule>
  </conditionalFormatting>
  <conditionalFormatting sqref="G16">
    <cfRule type="expression" dxfId="351" priority="5" stopIfTrue="1">
      <formula>LEN(G16)&gt;30</formula>
    </cfRule>
  </conditionalFormatting>
  <conditionalFormatting sqref="G7">
    <cfRule type="expression" dxfId="350" priority="14" stopIfTrue="1">
      <formula>LEN(G7)&gt;30</formula>
    </cfRule>
  </conditionalFormatting>
  <conditionalFormatting sqref="G13">
    <cfRule type="expression" dxfId="349" priority="16" stopIfTrue="1">
      <formula>LEN(G13)&gt;30</formula>
    </cfRule>
  </conditionalFormatting>
  <conditionalFormatting sqref="G7">
    <cfRule type="expression" dxfId="348" priority="15" stopIfTrue="1">
      <formula>LEN(G7)&gt;30</formula>
    </cfRule>
  </conditionalFormatting>
  <conditionalFormatting sqref="G11">
    <cfRule type="expression" dxfId="347" priority="10" stopIfTrue="1">
      <formula>LEN(G11)&gt;30</formula>
    </cfRule>
  </conditionalFormatting>
  <conditionalFormatting sqref="G6">
    <cfRule type="expression" dxfId="346" priority="12" stopIfTrue="1">
      <formula>LEN(G6)&gt;30</formula>
    </cfRule>
  </conditionalFormatting>
  <conditionalFormatting sqref="G11:G12">
    <cfRule type="expression" dxfId="345" priority="11" stopIfTrue="1">
      <formula>LEN(G11)&gt;30</formula>
    </cfRule>
  </conditionalFormatting>
  <conditionalFormatting sqref="G8">
    <cfRule type="expression" dxfId="344" priority="1" stopIfTrue="1">
      <formula>LEN(G8)&gt;30</formula>
    </cfRule>
  </conditionalFormatting>
  <conditionalFormatting sqref="G9">
    <cfRule type="expression" dxfId="343" priority="3" stopIfTrue="1">
      <formula>LEN(G9)&gt;30</formula>
    </cfRule>
  </conditionalFormatting>
  <conditionalFormatting sqref="G9">
    <cfRule type="expression" dxfId="342" priority="2" stopIfTrue="1">
      <formula>LEN(G9)&gt;30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7">
    <pageSetUpPr fitToPage="1"/>
  </sheetPr>
  <dimension ref="A1:AB9"/>
  <sheetViews>
    <sheetView workbookViewId="0">
      <pane xSplit="1" ySplit="4" topLeftCell="B5" activePane="bottomRight" state="frozenSplit"/>
      <selection activeCell="V6" sqref="V6"/>
      <selection pane="topRight" activeCell="V6" sqref="V6"/>
      <selection pane="bottomLeft" activeCell="V6" sqref="V6"/>
      <selection pane="bottomRight" activeCell="G6" sqref="G6:J6"/>
    </sheetView>
  </sheetViews>
  <sheetFormatPr defaultRowHeight="13.5"/>
  <cols>
    <col min="1" max="1" width="4.625" style="1" customWidth="1"/>
    <col min="2" max="6" width="4.875" style="1" customWidth="1"/>
    <col min="7" max="21" width="4.625" style="1" customWidth="1"/>
    <col min="22" max="22" width="56.625" style="1" customWidth="1"/>
    <col min="23" max="28" width="4.625" style="1" customWidth="1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53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22"/>
      <c r="B2" s="220" t="s">
        <v>70</v>
      </c>
      <c r="C2" s="220"/>
      <c r="D2" s="220"/>
      <c r="E2" s="220"/>
      <c r="F2" s="220"/>
      <c r="G2" s="220"/>
      <c r="H2" s="221"/>
      <c r="I2" s="217" t="s">
        <v>90</v>
      </c>
      <c r="J2" s="217"/>
      <c r="K2" s="217"/>
      <c r="L2" s="217"/>
      <c r="M2" s="217"/>
      <c r="N2" s="217"/>
      <c r="O2" s="217"/>
      <c r="P2" s="223" t="s">
        <v>853</v>
      </c>
      <c r="Q2" s="223"/>
      <c r="R2" s="223"/>
      <c r="S2" s="223"/>
      <c r="T2" s="223"/>
      <c r="U2" s="223"/>
      <c r="V2" s="52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4" t="s">
        <v>6</v>
      </c>
      <c r="B3" s="219" t="s">
        <v>331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54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54" t="s">
        <v>11</v>
      </c>
      <c r="N4" s="54" t="s">
        <v>12</v>
      </c>
      <c r="O4" s="54" t="s">
        <v>13</v>
      </c>
      <c r="P4" s="54" t="s">
        <v>14</v>
      </c>
      <c r="Q4" s="228" t="s">
        <v>15</v>
      </c>
      <c r="R4" s="228"/>
      <c r="S4" s="228"/>
      <c r="T4" s="228"/>
      <c r="U4" s="228"/>
      <c r="V4" s="54" t="s">
        <v>16</v>
      </c>
      <c r="W4" s="228" t="s">
        <v>17</v>
      </c>
      <c r="X4" s="228"/>
      <c r="Y4" s="228"/>
      <c r="Z4" s="228"/>
      <c r="AA4" s="228"/>
      <c r="AB4" s="228"/>
    </row>
    <row r="5" spans="1:28" s="2" customFormat="1" ht="14.25" thickTop="1">
      <c r="A5" s="6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" t="s">
        <v>26</v>
      </c>
      <c r="P5" s="7" t="s">
        <v>25</v>
      </c>
      <c r="Q5" s="234"/>
      <c r="R5" s="235"/>
      <c r="S5" s="235"/>
      <c r="T5" s="235"/>
      <c r="U5" s="236"/>
      <c r="V5" s="23"/>
      <c r="W5" s="237"/>
      <c r="X5" s="238"/>
      <c r="Y5" s="238"/>
      <c r="Z5" s="238"/>
      <c r="AA5" s="238"/>
      <c r="AB5" s="238"/>
    </row>
    <row r="6" spans="1:28">
      <c r="A6" s="5">
        <v>2</v>
      </c>
      <c r="B6" s="189" t="s">
        <v>85</v>
      </c>
      <c r="C6" s="190"/>
      <c r="D6" s="190"/>
      <c r="E6" s="190"/>
      <c r="F6" s="191"/>
      <c r="G6" s="192" t="s">
        <v>854</v>
      </c>
      <c r="H6" s="193"/>
      <c r="I6" s="193"/>
      <c r="J6" s="194"/>
      <c r="K6" s="195" t="s">
        <v>77</v>
      </c>
      <c r="L6" s="196"/>
      <c r="M6" s="59">
        <v>2</v>
      </c>
      <c r="N6" s="60" t="s">
        <v>794</v>
      </c>
      <c r="O6" s="24" t="s">
        <v>26</v>
      </c>
      <c r="P6" s="24" t="s">
        <v>25</v>
      </c>
      <c r="Q6" s="197"/>
      <c r="R6" s="198"/>
      <c r="S6" s="198"/>
      <c r="T6" s="198"/>
      <c r="U6" s="199"/>
      <c r="V6" s="25"/>
      <c r="W6" s="200"/>
      <c r="X6" s="200"/>
      <c r="Y6" s="200"/>
      <c r="Z6" s="200"/>
      <c r="AA6" s="200"/>
      <c r="AB6" s="200"/>
    </row>
    <row r="7" spans="1:28" s="2" customFormat="1">
      <c r="A7" s="9">
        <v>3</v>
      </c>
      <c r="B7" s="201" t="s">
        <v>87</v>
      </c>
      <c r="C7" s="202"/>
      <c r="D7" s="202"/>
      <c r="E7" s="202"/>
      <c r="F7" s="203"/>
      <c r="G7" s="204" t="s">
        <v>855</v>
      </c>
      <c r="H7" s="205"/>
      <c r="I7" s="205"/>
      <c r="J7" s="206"/>
      <c r="K7" s="207" t="s">
        <v>86</v>
      </c>
      <c r="L7" s="208"/>
      <c r="M7" s="112">
        <v>1360</v>
      </c>
      <c r="N7" s="62" t="s">
        <v>794</v>
      </c>
      <c r="O7" s="7"/>
      <c r="P7" s="7"/>
      <c r="Q7" s="213"/>
      <c r="R7" s="214"/>
      <c r="S7" s="214"/>
      <c r="T7" s="214"/>
      <c r="U7" s="215"/>
      <c r="V7" s="27"/>
      <c r="W7" s="212"/>
      <c r="X7" s="212"/>
      <c r="Y7" s="212"/>
      <c r="Z7" s="212"/>
      <c r="AA7" s="212"/>
      <c r="AB7" s="212"/>
    </row>
    <row r="8" spans="1:28">
      <c r="A8" s="5">
        <v>4</v>
      </c>
      <c r="B8" s="189" t="s">
        <v>64</v>
      </c>
      <c r="C8" s="190"/>
      <c r="D8" s="190"/>
      <c r="E8" s="190"/>
      <c r="F8" s="191"/>
      <c r="G8" s="192" t="s">
        <v>837</v>
      </c>
      <c r="H8" s="193"/>
      <c r="I8" s="193"/>
      <c r="J8" s="194"/>
      <c r="K8" s="195" t="s">
        <v>44</v>
      </c>
      <c r="L8" s="196"/>
      <c r="M8" s="59" t="s">
        <v>43</v>
      </c>
      <c r="N8" s="60" t="s">
        <v>794</v>
      </c>
      <c r="O8" s="24" t="s">
        <v>88</v>
      </c>
      <c r="P8" s="24"/>
      <c r="Q8" s="197"/>
      <c r="R8" s="198"/>
      <c r="S8" s="198"/>
      <c r="T8" s="198"/>
      <c r="U8" s="199"/>
      <c r="V8" s="25" t="s">
        <v>67</v>
      </c>
      <c r="W8" s="200"/>
      <c r="X8" s="200"/>
      <c r="Y8" s="200"/>
      <c r="Z8" s="200"/>
      <c r="AA8" s="200"/>
      <c r="AB8" s="200"/>
    </row>
    <row r="9" spans="1:28" s="2" customFormat="1" ht="13.5" customHeight="1">
      <c r="A9" s="9">
        <v>5</v>
      </c>
      <c r="B9" s="201" t="s">
        <v>89</v>
      </c>
      <c r="C9" s="202"/>
      <c r="D9" s="202"/>
      <c r="E9" s="202"/>
      <c r="F9" s="203"/>
      <c r="G9" s="204" t="s">
        <v>838</v>
      </c>
      <c r="H9" s="205"/>
      <c r="I9" s="205"/>
      <c r="J9" s="206"/>
      <c r="K9" s="207" t="s">
        <v>44</v>
      </c>
      <c r="L9" s="208"/>
      <c r="M9" s="61" t="s">
        <v>43</v>
      </c>
      <c r="N9" s="62" t="s">
        <v>794</v>
      </c>
      <c r="O9" s="7" t="s">
        <v>88</v>
      </c>
      <c r="P9" s="7"/>
      <c r="Q9" s="213"/>
      <c r="R9" s="214"/>
      <c r="S9" s="214"/>
      <c r="T9" s="214"/>
      <c r="U9" s="215"/>
      <c r="V9" s="27" t="s">
        <v>68</v>
      </c>
      <c r="W9" s="212"/>
      <c r="X9" s="212"/>
      <c r="Y9" s="212"/>
      <c r="Z9" s="212"/>
      <c r="AA9" s="212"/>
      <c r="AB9" s="212"/>
    </row>
  </sheetData>
  <mergeCells count="43"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  <mergeCell ref="B5:F5"/>
    <mergeCell ref="G5:J5"/>
    <mergeCell ref="K5:L5"/>
    <mergeCell ref="Q5:U5"/>
    <mergeCell ref="W5:AB5"/>
    <mergeCell ref="B4:F4"/>
    <mergeCell ref="G4:J4"/>
    <mergeCell ref="K4:L4"/>
    <mergeCell ref="Q4:U4"/>
    <mergeCell ref="W4:AB4"/>
    <mergeCell ref="B7:F7"/>
    <mergeCell ref="G7:J7"/>
    <mergeCell ref="K7:L7"/>
    <mergeCell ref="Q7:U7"/>
    <mergeCell ref="W7:AB7"/>
    <mergeCell ref="B6:F6"/>
    <mergeCell ref="G6:J6"/>
    <mergeCell ref="K6:L6"/>
    <mergeCell ref="Q6:U6"/>
    <mergeCell ref="W6:AB6"/>
    <mergeCell ref="B8:F8"/>
    <mergeCell ref="G8:J8"/>
    <mergeCell ref="K8:L8"/>
    <mergeCell ref="Q8:U8"/>
    <mergeCell ref="W8:AB8"/>
    <mergeCell ref="B9:F9"/>
    <mergeCell ref="G9:J9"/>
    <mergeCell ref="K9:L9"/>
    <mergeCell ref="Q9:U9"/>
    <mergeCell ref="W9:AB9"/>
  </mergeCells>
  <phoneticPr fontId="7"/>
  <conditionalFormatting sqref="G5:J5">
    <cfRule type="expression" dxfId="341" priority="10" stopIfTrue="1">
      <formula>LEN(G5)&gt;30</formula>
    </cfRule>
  </conditionalFormatting>
  <conditionalFormatting sqref="G6:J6">
    <cfRule type="expression" dxfId="340" priority="6" stopIfTrue="1">
      <formula>LEN(G6)&gt;30</formula>
    </cfRule>
  </conditionalFormatting>
  <conditionalFormatting sqref="G7:J7">
    <cfRule type="expression" dxfId="339" priority="5" stopIfTrue="1">
      <formula>LEN(G7)&gt;30</formula>
    </cfRule>
  </conditionalFormatting>
  <conditionalFormatting sqref="G7:J7">
    <cfRule type="expression" dxfId="338" priority="4" stopIfTrue="1">
      <formula>LEN(G7)&gt;30</formula>
    </cfRule>
  </conditionalFormatting>
  <conditionalFormatting sqref="G8:J8">
    <cfRule type="expression" dxfId="337" priority="3" stopIfTrue="1">
      <formula>LEN(G8)&gt;30</formula>
    </cfRule>
  </conditionalFormatting>
  <conditionalFormatting sqref="G9:J9">
    <cfRule type="expression" dxfId="336" priority="2" stopIfTrue="1">
      <formula>LEN(G9)&gt;30</formula>
    </cfRule>
  </conditionalFormatting>
  <conditionalFormatting sqref="G9:J9">
    <cfRule type="expression" dxfId="335" priority="1" stopIfTrue="1">
      <formula>LEN(G9)&gt;30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8">
    <pageSetUpPr fitToPage="1"/>
  </sheetPr>
  <dimension ref="A1:AB12"/>
  <sheetViews>
    <sheetView workbookViewId="0">
      <pane xSplit="1" ySplit="4" topLeftCell="B5" activePane="bottomRight" state="frozenSplit"/>
      <selection activeCell="V6" sqref="V6"/>
      <selection pane="topRight" activeCell="V6" sqref="V6"/>
      <selection pane="bottomLeft" activeCell="V6" sqref="V6"/>
      <selection pane="bottomRight" activeCell="G9" sqref="A1:AB12"/>
    </sheetView>
  </sheetViews>
  <sheetFormatPr defaultRowHeight="13.5"/>
  <cols>
    <col min="1" max="1" width="4.625" style="1" customWidth="1"/>
    <col min="2" max="6" width="4.875" style="1" customWidth="1"/>
    <col min="7" max="21" width="4.625" style="1" customWidth="1"/>
    <col min="22" max="22" width="56.625" style="1" customWidth="1"/>
    <col min="23" max="28" width="4.625" style="1" customWidth="1"/>
  </cols>
  <sheetData>
    <row r="1" spans="1:28" ht="12.75" customHeight="1">
      <c r="A1" s="222" t="s">
        <v>0</v>
      </c>
      <c r="B1" s="222"/>
      <c r="C1" s="222"/>
      <c r="D1" s="222"/>
      <c r="E1" s="222"/>
      <c r="F1" s="222"/>
      <c r="G1" s="222"/>
      <c r="H1" s="222"/>
      <c r="I1" s="222" t="s">
        <v>1</v>
      </c>
      <c r="J1" s="222"/>
      <c r="K1" s="222"/>
      <c r="L1" s="222"/>
      <c r="M1" s="222"/>
      <c r="N1" s="222"/>
      <c r="O1" s="222"/>
      <c r="P1" s="222" t="s">
        <v>2</v>
      </c>
      <c r="Q1" s="222"/>
      <c r="R1" s="222"/>
      <c r="S1" s="222"/>
      <c r="T1" s="222"/>
      <c r="U1" s="222"/>
      <c r="V1" s="53" t="s">
        <v>23</v>
      </c>
      <c r="W1" s="222" t="s">
        <v>3</v>
      </c>
      <c r="X1" s="222"/>
      <c r="Y1" s="222" t="s">
        <v>4</v>
      </c>
      <c r="Z1" s="222"/>
      <c r="AA1" s="222" t="s">
        <v>5</v>
      </c>
      <c r="AB1" s="222"/>
    </row>
    <row r="2" spans="1:28" ht="18" customHeight="1">
      <c r="A2" s="22"/>
      <c r="B2" s="220" t="s">
        <v>70</v>
      </c>
      <c r="C2" s="220"/>
      <c r="D2" s="220"/>
      <c r="E2" s="220"/>
      <c r="F2" s="220"/>
      <c r="G2" s="220"/>
      <c r="H2" s="221"/>
      <c r="I2" s="217" t="s">
        <v>91</v>
      </c>
      <c r="J2" s="217"/>
      <c r="K2" s="217"/>
      <c r="L2" s="217"/>
      <c r="M2" s="217"/>
      <c r="N2" s="217"/>
      <c r="O2" s="217"/>
      <c r="P2" s="223" t="s">
        <v>856</v>
      </c>
      <c r="Q2" s="223"/>
      <c r="R2" s="223"/>
      <c r="S2" s="223"/>
      <c r="T2" s="223"/>
      <c r="U2" s="223"/>
      <c r="V2" s="52" t="s">
        <v>619</v>
      </c>
      <c r="W2" s="224" t="s">
        <v>22</v>
      </c>
      <c r="X2" s="225"/>
      <c r="Y2" s="217"/>
      <c r="Z2" s="217"/>
      <c r="AA2" s="216">
        <v>41604</v>
      </c>
      <c r="AB2" s="217"/>
    </row>
    <row r="3" spans="1:28" ht="30" customHeight="1">
      <c r="A3" s="4" t="s">
        <v>6</v>
      </c>
      <c r="B3" s="219" t="s">
        <v>333</v>
      </c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1"/>
      <c r="W3" s="226"/>
      <c r="X3" s="227"/>
      <c r="Y3" s="218"/>
      <c r="Z3" s="218"/>
      <c r="AA3" s="218"/>
      <c r="AB3" s="218"/>
    </row>
    <row r="4" spans="1:28" ht="14.25" thickBot="1">
      <c r="A4" s="54" t="s">
        <v>7</v>
      </c>
      <c r="B4" s="228" t="s">
        <v>8</v>
      </c>
      <c r="C4" s="228"/>
      <c r="D4" s="228"/>
      <c r="E4" s="228"/>
      <c r="F4" s="228"/>
      <c r="G4" s="228" t="s">
        <v>9</v>
      </c>
      <c r="H4" s="228"/>
      <c r="I4" s="228"/>
      <c r="J4" s="228"/>
      <c r="K4" s="228" t="s">
        <v>10</v>
      </c>
      <c r="L4" s="228"/>
      <c r="M4" s="54" t="s">
        <v>11</v>
      </c>
      <c r="N4" s="54" t="s">
        <v>12</v>
      </c>
      <c r="O4" s="54" t="s">
        <v>13</v>
      </c>
      <c r="P4" s="54" t="s">
        <v>14</v>
      </c>
      <c r="Q4" s="228" t="s">
        <v>15</v>
      </c>
      <c r="R4" s="228"/>
      <c r="S4" s="228"/>
      <c r="T4" s="228"/>
      <c r="U4" s="228"/>
      <c r="V4" s="54" t="s">
        <v>16</v>
      </c>
      <c r="W4" s="228" t="s">
        <v>17</v>
      </c>
      <c r="X4" s="228"/>
      <c r="Y4" s="228"/>
      <c r="Z4" s="228"/>
      <c r="AA4" s="228"/>
      <c r="AB4" s="228"/>
    </row>
    <row r="5" spans="1:28" s="2" customFormat="1" ht="14.25" thickTop="1">
      <c r="A5" s="6">
        <v>1</v>
      </c>
      <c r="B5" s="240" t="s">
        <v>58</v>
      </c>
      <c r="C5" s="241"/>
      <c r="D5" s="241"/>
      <c r="E5" s="241"/>
      <c r="F5" s="242"/>
      <c r="G5" s="229" t="s">
        <v>793</v>
      </c>
      <c r="H5" s="230"/>
      <c r="I5" s="230"/>
      <c r="J5" s="231"/>
      <c r="K5" s="232" t="s">
        <v>41</v>
      </c>
      <c r="L5" s="233"/>
      <c r="M5" s="57">
        <v>36</v>
      </c>
      <c r="N5" s="58" t="s">
        <v>794</v>
      </c>
      <c r="O5" s="7" t="s">
        <v>26</v>
      </c>
      <c r="P5" s="7" t="s">
        <v>25</v>
      </c>
      <c r="Q5" s="234"/>
      <c r="R5" s="235"/>
      <c r="S5" s="235"/>
      <c r="T5" s="235"/>
      <c r="U5" s="236"/>
      <c r="V5" s="23"/>
      <c r="W5" s="237"/>
      <c r="X5" s="238"/>
      <c r="Y5" s="238"/>
      <c r="Z5" s="238"/>
      <c r="AA5" s="238"/>
      <c r="AB5" s="238"/>
    </row>
    <row r="6" spans="1:28">
      <c r="A6" s="5">
        <v>2</v>
      </c>
      <c r="B6" s="189" t="s">
        <v>566</v>
      </c>
      <c r="C6" s="190"/>
      <c r="D6" s="190"/>
      <c r="E6" s="190"/>
      <c r="F6" s="191"/>
      <c r="G6" s="192" t="s">
        <v>73</v>
      </c>
      <c r="H6" s="193"/>
      <c r="I6" s="193"/>
      <c r="J6" s="194"/>
      <c r="K6" s="195" t="s">
        <v>84</v>
      </c>
      <c r="L6" s="196"/>
      <c r="M6" s="59">
        <v>1</v>
      </c>
      <c r="N6" s="60" t="s">
        <v>794</v>
      </c>
      <c r="O6" s="24" t="s">
        <v>88</v>
      </c>
      <c r="P6" s="24" t="s">
        <v>88</v>
      </c>
      <c r="Q6" s="197"/>
      <c r="R6" s="198"/>
      <c r="S6" s="198"/>
      <c r="T6" s="198"/>
      <c r="U6" s="199"/>
      <c r="V6" s="25"/>
      <c r="W6" s="200"/>
      <c r="X6" s="200"/>
      <c r="Y6" s="200"/>
      <c r="Z6" s="200"/>
      <c r="AA6" s="200"/>
      <c r="AB6" s="200"/>
    </row>
    <row r="7" spans="1:28" s="2" customFormat="1">
      <c r="A7" s="9">
        <v>3</v>
      </c>
      <c r="B7" s="201" t="s">
        <v>96</v>
      </c>
      <c r="C7" s="202"/>
      <c r="D7" s="202"/>
      <c r="E7" s="202"/>
      <c r="F7" s="203"/>
      <c r="G7" s="204" t="s">
        <v>857</v>
      </c>
      <c r="H7" s="205"/>
      <c r="I7" s="205"/>
      <c r="J7" s="206"/>
      <c r="K7" s="207" t="s">
        <v>97</v>
      </c>
      <c r="L7" s="208"/>
      <c r="M7" s="94">
        <v>32</v>
      </c>
      <c r="N7" s="62" t="s">
        <v>794</v>
      </c>
      <c r="O7" s="7"/>
      <c r="P7" s="7"/>
      <c r="Q7" s="213"/>
      <c r="R7" s="214"/>
      <c r="S7" s="214"/>
      <c r="T7" s="214"/>
      <c r="U7" s="215"/>
      <c r="V7" s="27"/>
      <c r="W7" s="212"/>
      <c r="X7" s="212"/>
      <c r="Y7" s="212"/>
      <c r="Z7" s="212"/>
      <c r="AA7" s="212"/>
      <c r="AB7" s="212"/>
    </row>
    <row r="8" spans="1:28">
      <c r="A8" s="5">
        <v>4</v>
      </c>
      <c r="B8" s="189" t="s">
        <v>95</v>
      </c>
      <c r="C8" s="190"/>
      <c r="D8" s="190"/>
      <c r="E8" s="190"/>
      <c r="F8" s="191"/>
      <c r="G8" s="192" t="s">
        <v>858</v>
      </c>
      <c r="H8" s="193"/>
      <c r="I8" s="193"/>
      <c r="J8" s="194"/>
      <c r="K8" s="195" t="s">
        <v>596</v>
      </c>
      <c r="L8" s="196"/>
      <c r="M8" s="59">
        <v>10</v>
      </c>
      <c r="N8" s="60" t="s">
        <v>794</v>
      </c>
      <c r="O8" s="24"/>
      <c r="P8" s="24"/>
      <c r="Q8" s="197"/>
      <c r="R8" s="198"/>
      <c r="S8" s="198"/>
      <c r="T8" s="198"/>
      <c r="U8" s="199"/>
      <c r="V8" s="25"/>
      <c r="W8" s="200"/>
      <c r="X8" s="200"/>
      <c r="Y8" s="200"/>
      <c r="Z8" s="200"/>
      <c r="AA8" s="200"/>
      <c r="AB8" s="200"/>
    </row>
    <row r="9" spans="1:28" s="2" customFormat="1">
      <c r="A9" s="9">
        <v>5</v>
      </c>
      <c r="B9" s="201" t="s">
        <v>94</v>
      </c>
      <c r="C9" s="202"/>
      <c r="D9" s="202"/>
      <c r="E9" s="202"/>
      <c r="F9" s="203"/>
      <c r="G9" s="204" t="s">
        <v>859</v>
      </c>
      <c r="H9" s="205"/>
      <c r="I9" s="205"/>
      <c r="J9" s="206"/>
      <c r="K9" s="207" t="s">
        <v>596</v>
      </c>
      <c r="L9" s="208"/>
      <c r="M9" s="94">
        <v>15</v>
      </c>
      <c r="N9" s="62" t="s">
        <v>794</v>
      </c>
      <c r="O9" s="7"/>
      <c r="P9" s="7"/>
      <c r="Q9" s="213"/>
      <c r="R9" s="214"/>
      <c r="S9" s="214"/>
      <c r="T9" s="214"/>
      <c r="U9" s="215"/>
      <c r="V9" s="27"/>
      <c r="W9" s="212"/>
      <c r="X9" s="212"/>
      <c r="Y9" s="212"/>
      <c r="Z9" s="212"/>
      <c r="AA9" s="212"/>
      <c r="AB9" s="212"/>
    </row>
    <row r="10" spans="1:28">
      <c r="A10" s="5">
        <v>6</v>
      </c>
      <c r="B10" s="189" t="s">
        <v>24</v>
      </c>
      <c r="C10" s="190"/>
      <c r="D10" s="190"/>
      <c r="E10" s="190"/>
      <c r="F10" s="191"/>
      <c r="G10" s="192" t="s">
        <v>72</v>
      </c>
      <c r="H10" s="193"/>
      <c r="I10" s="193"/>
      <c r="J10" s="194"/>
      <c r="K10" s="195" t="s">
        <v>41</v>
      </c>
      <c r="L10" s="196"/>
      <c r="M10" s="59">
        <v>15</v>
      </c>
      <c r="N10" s="60" t="s">
        <v>794</v>
      </c>
      <c r="O10" s="24"/>
      <c r="P10" s="24"/>
      <c r="Q10" s="197"/>
      <c r="R10" s="198"/>
      <c r="S10" s="198"/>
      <c r="T10" s="198"/>
      <c r="U10" s="199"/>
      <c r="V10" s="25"/>
      <c r="W10" s="200"/>
      <c r="X10" s="200"/>
      <c r="Y10" s="200"/>
      <c r="Z10" s="200"/>
      <c r="AA10" s="200"/>
      <c r="AB10" s="200"/>
    </row>
    <row r="11" spans="1:28">
      <c r="A11" s="9">
        <v>7</v>
      </c>
      <c r="B11" s="201" t="s">
        <v>64</v>
      </c>
      <c r="C11" s="202"/>
      <c r="D11" s="202"/>
      <c r="E11" s="202"/>
      <c r="F11" s="203"/>
      <c r="G11" s="204" t="s">
        <v>837</v>
      </c>
      <c r="H11" s="205"/>
      <c r="I11" s="205"/>
      <c r="J11" s="206"/>
      <c r="K11" s="207" t="s">
        <v>44</v>
      </c>
      <c r="L11" s="208"/>
      <c r="M11" s="94" t="s">
        <v>43</v>
      </c>
      <c r="N11" s="62" t="s">
        <v>794</v>
      </c>
      <c r="O11" s="7" t="s">
        <v>88</v>
      </c>
      <c r="P11" s="7"/>
      <c r="Q11" s="213"/>
      <c r="R11" s="214"/>
      <c r="S11" s="214"/>
      <c r="T11" s="214"/>
      <c r="U11" s="215"/>
      <c r="V11" s="27" t="s">
        <v>67</v>
      </c>
      <c r="W11" s="212"/>
      <c r="X11" s="212"/>
      <c r="Y11" s="212"/>
      <c r="Z11" s="212"/>
      <c r="AA11" s="212"/>
      <c r="AB11" s="212"/>
    </row>
    <row r="12" spans="1:28" s="2" customFormat="1" ht="13.5" customHeight="1">
      <c r="A12" s="5">
        <v>8</v>
      </c>
      <c r="B12" s="189" t="s">
        <v>93</v>
      </c>
      <c r="C12" s="190"/>
      <c r="D12" s="190"/>
      <c r="E12" s="190"/>
      <c r="F12" s="191"/>
      <c r="G12" s="192" t="s">
        <v>838</v>
      </c>
      <c r="H12" s="193"/>
      <c r="I12" s="193"/>
      <c r="J12" s="194"/>
      <c r="K12" s="195" t="s">
        <v>44</v>
      </c>
      <c r="L12" s="196"/>
      <c r="M12" s="59" t="s">
        <v>43</v>
      </c>
      <c r="N12" s="60" t="s">
        <v>794</v>
      </c>
      <c r="O12" s="24" t="s">
        <v>88</v>
      </c>
      <c r="P12" s="24"/>
      <c r="Q12" s="197"/>
      <c r="R12" s="198"/>
      <c r="S12" s="198"/>
      <c r="T12" s="198"/>
      <c r="U12" s="199"/>
      <c r="V12" s="25" t="s">
        <v>68</v>
      </c>
      <c r="W12" s="200"/>
      <c r="X12" s="200"/>
      <c r="Y12" s="200"/>
      <c r="Z12" s="200"/>
      <c r="AA12" s="200"/>
      <c r="AB12" s="200"/>
    </row>
  </sheetData>
  <mergeCells count="58">
    <mergeCell ref="AA2:AB3"/>
    <mergeCell ref="B3:V3"/>
    <mergeCell ref="A1:H1"/>
    <mergeCell ref="I1:O1"/>
    <mergeCell ref="P1:U1"/>
    <mergeCell ref="W1:X1"/>
    <mergeCell ref="Y1:Z1"/>
    <mergeCell ref="AA1:AB1"/>
    <mergeCell ref="B2:H2"/>
    <mergeCell ref="I2:O2"/>
    <mergeCell ref="P2:U2"/>
    <mergeCell ref="W2:X3"/>
    <mergeCell ref="Y2:Z3"/>
    <mergeCell ref="B5:F5"/>
    <mergeCell ref="G5:J5"/>
    <mergeCell ref="K5:L5"/>
    <mergeCell ref="Q5:U5"/>
    <mergeCell ref="W5:AB5"/>
    <mergeCell ref="B4:F4"/>
    <mergeCell ref="G4:J4"/>
    <mergeCell ref="K4:L4"/>
    <mergeCell ref="Q4:U4"/>
    <mergeCell ref="W4:AB4"/>
    <mergeCell ref="B7:F7"/>
    <mergeCell ref="G7:J7"/>
    <mergeCell ref="K7:L7"/>
    <mergeCell ref="Q7:U7"/>
    <mergeCell ref="W7:AB7"/>
    <mergeCell ref="B6:F6"/>
    <mergeCell ref="G6:J6"/>
    <mergeCell ref="K6:L6"/>
    <mergeCell ref="Q6:U6"/>
    <mergeCell ref="W6:AB6"/>
    <mergeCell ref="B12:F12"/>
    <mergeCell ref="G12:J12"/>
    <mergeCell ref="K12:L12"/>
    <mergeCell ref="Q12:U12"/>
    <mergeCell ref="W12:AB12"/>
    <mergeCell ref="B11:F11"/>
    <mergeCell ref="G11:J11"/>
    <mergeCell ref="K11:L11"/>
    <mergeCell ref="Q11:U11"/>
    <mergeCell ref="W11:AB11"/>
    <mergeCell ref="B10:F10"/>
    <mergeCell ref="G10:J10"/>
    <mergeCell ref="K10:L10"/>
    <mergeCell ref="Q10:U10"/>
    <mergeCell ref="W10:AB10"/>
    <mergeCell ref="B9:F9"/>
    <mergeCell ref="G9:J9"/>
    <mergeCell ref="K9:L9"/>
    <mergeCell ref="Q9:U9"/>
    <mergeCell ref="W9:AB9"/>
    <mergeCell ref="B8:F8"/>
    <mergeCell ref="G8:J8"/>
    <mergeCell ref="K8:L8"/>
    <mergeCell ref="Q8:U8"/>
    <mergeCell ref="W8:AB8"/>
  </mergeCells>
  <phoneticPr fontId="7"/>
  <conditionalFormatting sqref="G5:J5">
    <cfRule type="expression" dxfId="334" priority="25" stopIfTrue="1">
      <formula>LEN(G5)&gt;30</formula>
    </cfRule>
  </conditionalFormatting>
  <conditionalFormatting sqref="G6:J6">
    <cfRule type="expression" dxfId="333" priority="18" stopIfTrue="1">
      <formula>LEN(G6)&gt;30</formula>
    </cfRule>
  </conditionalFormatting>
  <conditionalFormatting sqref="G7:J7">
    <cfRule type="expression" dxfId="332" priority="17" stopIfTrue="1">
      <formula>LEN(G7)&gt;30</formula>
    </cfRule>
  </conditionalFormatting>
  <conditionalFormatting sqref="G7:J7">
    <cfRule type="expression" dxfId="331" priority="16" stopIfTrue="1">
      <formula>LEN(G7)&gt;30</formula>
    </cfRule>
  </conditionalFormatting>
  <conditionalFormatting sqref="G12:J12">
    <cfRule type="expression" dxfId="330" priority="9" stopIfTrue="1">
      <formula>LEN(G12)&gt;30</formula>
    </cfRule>
  </conditionalFormatting>
  <conditionalFormatting sqref="G8:J8">
    <cfRule type="expression" dxfId="329" priority="6" stopIfTrue="1">
      <formula>LEN(G8)&gt;30</formula>
    </cfRule>
  </conditionalFormatting>
  <conditionalFormatting sqref="G9:J9">
    <cfRule type="expression" dxfId="328" priority="5" stopIfTrue="1">
      <formula>LEN(G9)&gt;30</formula>
    </cfRule>
  </conditionalFormatting>
  <conditionalFormatting sqref="G9:J9">
    <cfRule type="expression" dxfId="327" priority="4" stopIfTrue="1">
      <formula>LEN(G9)&gt;30</formula>
    </cfRule>
  </conditionalFormatting>
  <conditionalFormatting sqref="G10:J10">
    <cfRule type="expression" dxfId="326" priority="3" stopIfTrue="1">
      <formula>LEN(G10)&gt;30</formula>
    </cfRule>
  </conditionalFormatting>
  <conditionalFormatting sqref="G11:J11">
    <cfRule type="expression" dxfId="325" priority="2" stopIfTrue="1">
      <formula>LEN(G11)&gt;30</formula>
    </cfRule>
  </conditionalFormatting>
  <conditionalFormatting sqref="G11:J11">
    <cfRule type="expression" dxfId="324" priority="1" stopIfTrue="1">
      <formula>LEN(G11)&gt;30</formula>
    </cfRule>
  </conditionalFormatting>
  <pageMargins left="0" right="0" top="0.7" bottom="0.4" header="0.28000000000000003" footer="0.21"/>
  <pageSetup paperSize="9" scale="80" orientation="landscape" r:id="rId1"/>
  <headerFooter alignWithMargins="0">
    <oddHeader>&amp;C&amp;14&amp;Bテ ー ブ ル 定 義 書&amp;R&amp;11&amp;D</oddHeader>
    <oddFooter>&amp;C&amp;8－ &amp;P 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53</vt:i4>
      </vt:variant>
      <vt:variant>
        <vt:lpstr>名前付き一覧</vt:lpstr>
      </vt:variant>
      <vt:variant>
        <vt:i4>104</vt:i4>
      </vt:variant>
    </vt:vector>
  </HeadingPairs>
  <TitlesOfParts>
    <vt:vector size="157" baseType="lpstr">
      <vt:lpstr>表紙</vt:lpstr>
      <vt:lpstr>改訂履歴</vt:lpstr>
      <vt:lpstr>テーブル定義書</vt:lpstr>
      <vt:lpstr>LNASプラン基本</vt:lpstr>
      <vt:lpstr>LNAS話題喚起コメント設定</vt:lpstr>
      <vt:lpstr>LNAS帳票年次データ</vt:lpstr>
      <vt:lpstr>LNAS支える年次データ</vt:lpstr>
      <vt:lpstr>LNASヒアリングノート</vt:lpstr>
      <vt:lpstr>LNAS紹介依頼</vt:lpstr>
      <vt:lpstr>LNASプラン家族</vt:lpstr>
      <vt:lpstr>LNASライフデザイン教育資金</vt:lpstr>
      <vt:lpstr>LNASライフデザイン結婚資金</vt:lpstr>
      <vt:lpstr>LNASライフデザイン住宅資金</vt:lpstr>
      <vt:lpstr>LNASライフデザイン住宅ローン設定</vt:lpstr>
      <vt:lpstr>LNASライフデザイン住宅ローン借換</vt:lpstr>
      <vt:lpstr>LNASライフデザイン住宅ローン償還</vt:lpstr>
      <vt:lpstr>LNASライフデザイン旅行資金</vt:lpstr>
      <vt:lpstr>LNASライフデザイン耐久財資金</vt:lpstr>
      <vt:lpstr>LNASライフデザイン耐久財現在ローン設定</vt:lpstr>
      <vt:lpstr>LNASライフデザインセカンドライフ資金</vt:lpstr>
      <vt:lpstr>LNASライフデザインキャリアデザイン</vt:lpstr>
      <vt:lpstr>LNASライフデザインセカンドライフ実現したいこと</vt:lpstr>
      <vt:lpstr>LNASライフデザインセカンドライフ生活費</vt:lpstr>
      <vt:lpstr>LNASライフデザインその他資金</vt:lpstr>
      <vt:lpstr>LNAS準備済国</vt:lpstr>
      <vt:lpstr>LNAS準備済国老齢年金</vt:lpstr>
      <vt:lpstr>LNAS準備済国遺族年金</vt:lpstr>
      <vt:lpstr>LNAS準備済国公的年金詳細</vt:lpstr>
      <vt:lpstr>LNAS準備済会社</vt:lpstr>
      <vt:lpstr>LNAS準備済個人</vt:lpstr>
      <vt:lpstr>LNAS準備済個人将来預貯金詳細</vt:lpstr>
      <vt:lpstr>LNAS準備済個人現在預貯金詳細</vt:lpstr>
      <vt:lpstr>LNAS準備済個人保有資産詳細</vt:lpstr>
      <vt:lpstr>LNAS準備済個人資産からの収入</vt:lpstr>
      <vt:lpstr>LNAS準備済個人セカンドライフお仕事</vt:lpstr>
      <vt:lpstr>LNAS準備済個人生保･年金</vt:lpstr>
      <vt:lpstr>LNASかなえる資金</vt:lpstr>
      <vt:lpstr>LNASかなえる資金生活費明細</vt:lpstr>
      <vt:lpstr>LNASかなえる対策収入増加</vt:lpstr>
      <vt:lpstr>LNASかなえる対策ＰＰ</vt:lpstr>
      <vt:lpstr>LNAS支える資金</vt:lpstr>
      <vt:lpstr>LNASくらし支援計画</vt:lpstr>
      <vt:lpstr>LNAS支える教育個別計画</vt:lpstr>
      <vt:lpstr>LNAS支える結婚個別計画</vt:lpstr>
      <vt:lpstr>LNAS支える住宅個別計画</vt:lpstr>
      <vt:lpstr>LNAS支える旅行個別計画</vt:lpstr>
      <vt:lpstr>LNAS支える耐久財個別計画</vt:lpstr>
      <vt:lpstr>LNAS支えるその他個別計画</vt:lpstr>
      <vt:lpstr>LNAS支える万一計画変更詳細</vt:lpstr>
      <vt:lpstr>LNAS支える万一保有資産変更</vt:lpstr>
      <vt:lpstr>LNAS支える保有資産収入変更詳細</vt:lpstr>
      <vt:lpstr>変更履歴</vt:lpstr>
      <vt:lpstr>テーブルスペース</vt:lpstr>
      <vt:lpstr>LNASかなえる資金!Print_Area</vt:lpstr>
      <vt:lpstr>LNASかなえる資金生活費明細!Print_Area</vt:lpstr>
      <vt:lpstr>LNASかなえる対策ＰＰ!Print_Area</vt:lpstr>
      <vt:lpstr>LNASかなえる対策収入増加!Print_Area</vt:lpstr>
      <vt:lpstr>LNASくらし支援計画!Print_Area</vt:lpstr>
      <vt:lpstr>LNASヒアリングノート!Print_Area</vt:lpstr>
      <vt:lpstr>LNASプラン家族!Print_Area</vt:lpstr>
      <vt:lpstr>LNASプラン基本!Print_Area</vt:lpstr>
      <vt:lpstr>LNASライフデザインキャリアデザイン!Print_Area</vt:lpstr>
      <vt:lpstr>LNASライフデザインセカンドライフ資金!Print_Area</vt:lpstr>
      <vt:lpstr>LNASライフデザインセカンドライフ実現したいこと!Print_Area</vt:lpstr>
      <vt:lpstr>LNASライフデザインセカンドライフ生活費!Print_Area</vt:lpstr>
      <vt:lpstr>LNASライフデザインその他資金!Print_Area</vt:lpstr>
      <vt:lpstr>LNASライフデザイン教育資金!Print_Area</vt:lpstr>
      <vt:lpstr>LNASライフデザイン結婚資金!Print_Area</vt:lpstr>
      <vt:lpstr>LNASライフデザイン住宅ローン借換!Print_Area</vt:lpstr>
      <vt:lpstr>LNASライフデザイン住宅ローン償還!Print_Area</vt:lpstr>
      <vt:lpstr>LNASライフデザイン住宅ローン設定!Print_Area</vt:lpstr>
      <vt:lpstr>LNASライフデザイン住宅資金!Print_Area</vt:lpstr>
      <vt:lpstr>LNASライフデザイン耐久財現在ローン設定!Print_Area</vt:lpstr>
      <vt:lpstr>LNASライフデザイン耐久財資金!Print_Area</vt:lpstr>
      <vt:lpstr>LNASライフデザイン旅行資金!Print_Area</vt:lpstr>
      <vt:lpstr>LNAS支えるその他個別計画!Print_Area</vt:lpstr>
      <vt:lpstr>LNAS支える教育個別計画!Print_Area</vt:lpstr>
      <vt:lpstr>LNAS支える結婚個別計画!Print_Area</vt:lpstr>
      <vt:lpstr>LNAS支える資金!Print_Area</vt:lpstr>
      <vt:lpstr>LNAS支える住宅個別計画!Print_Area</vt:lpstr>
      <vt:lpstr>LNAS支える耐久財個別計画!Print_Area</vt:lpstr>
      <vt:lpstr>LNAS支える年次データ!Print_Area</vt:lpstr>
      <vt:lpstr>LNAS支える保有資産収入変更詳細!Print_Area</vt:lpstr>
      <vt:lpstr>LNAS支える万一計画変更詳細!Print_Area</vt:lpstr>
      <vt:lpstr>LNAS支える万一保有資産変更!Print_Area</vt:lpstr>
      <vt:lpstr>LNAS支える旅行個別計画!Print_Area</vt:lpstr>
      <vt:lpstr>LNAS準備済会社!Print_Area</vt:lpstr>
      <vt:lpstr>LNAS準備済個人!Print_Area</vt:lpstr>
      <vt:lpstr>LNAS準備済個人セカンドライフお仕事!Print_Area</vt:lpstr>
      <vt:lpstr>LNAS準備済個人現在預貯金詳細!Print_Area</vt:lpstr>
      <vt:lpstr>LNAS準備済個人資産からの収入!Print_Area</vt:lpstr>
      <vt:lpstr>LNAS準備済個人将来預貯金詳細!Print_Area</vt:lpstr>
      <vt:lpstr>LNAS準備済個人生保･年金!Print_Area</vt:lpstr>
      <vt:lpstr>LNAS準備済個人保有資産詳細!Print_Area</vt:lpstr>
      <vt:lpstr>LNAS準備済国!Print_Area</vt:lpstr>
      <vt:lpstr>LNAS準備済国遺族年金!Print_Area</vt:lpstr>
      <vt:lpstr>LNAS準備済国公的年金詳細!Print_Area</vt:lpstr>
      <vt:lpstr>LNAS準備済国老齢年金!Print_Area</vt:lpstr>
      <vt:lpstr>LNAS紹介依頼!Print_Area</vt:lpstr>
      <vt:lpstr>LNAS帳票年次データ!Print_Area</vt:lpstr>
      <vt:lpstr>LNAS話題喚起コメント設定!Print_Area</vt:lpstr>
      <vt:lpstr>テーブル定義書!Print_Area</vt:lpstr>
      <vt:lpstr>改訂履歴!Print_Area</vt:lpstr>
      <vt:lpstr>表紙!Print_Area</vt:lpstr>
      <vt:lpstr>LNASかなえる資金!Print_Titles</vt:lpstr>
      <vt:lpstr>LNASかなえる資金生活費明細!Print_Titles</vt:lpstr>
      <vt:lpstr>LNASかなえる対策ＰＰ!Print_Titles</vt:lpstr>
      <vt:lpstr>LNASかなえる対策収入増加!Print_Titles</vt:lpstr>
      <vt:lpstr>LNASくらし支援計画!Print_Titles</vt:lpstr>
      <vt:lpstr>LNASヒアリングノート!Print_Titles</vt:lpstr>
      <vt:lpstr>LNASプラン家族!Print_Titles</vt:lpstr>
      <vt:lpstr>LNASプラン基本!Print_Titles</vt:lpstr>
      <vt:lpstr>LNASライフデザインキャリアデザイン!Print_Titles</vt:lpstr>
      <vt:lpstr>LNASライフデザインセカンドライフ資金!Print_Titles</vt:lpstr>
      <vt:lpstr>LNASライフデザインセカンドライフ実現したいこと!Print_Titles</vt:lpstr>
      <vt:lpstr>LNASライフデザインセカンドライフ生活費!Print_Titles</vt:lpstr>
      <vt:lpstr>LNASライフデザインその他資金!Print_Titles</vt:lpstr>
      <vt:lpstr>LNASライフデザイン教育資金!Print_Titles</vt:lpstr>
      <vt:lpstr>LNASライフデザイン結婚資金!Print_Titles</vt:lpstr>
      <vt:lpstr>LNASライフデザイン住宅ローン借換!Print_Titles</vt:lpstr>
      <vt:lpstr>LNASライフデザイン住宅ローン償還!Print_Titles</vt:lpstr>
      <vt:lpstr>LNASライフデザイン住宅ローン設定!Print_Titles</vt:lpstr>
      <vt:lpstr>LNASライフデザイン住宅資金!Print_Titles</vt:lpstr>
      <vt:lpstr>LNASライフデザイン耐久財現在ローン設定!Print_Titles</vt:lpstr>
      <vt:lpstr>LNASライフデザイン耐久財資金!Print_Titles</vt:lpstr>
      <vt:lpstr>LNASライフデザイン旅行資金!Print_Titles</vt:lpstr>
      <vt:lpstr>LNAS支えるその他個別計画!Print_Titles</vt:lpstr>
      <vt:lpstr>LNAS支える教育個別計画!Print_Titles</vt:lpstr>
      <vt:lpstr>LNAS支える結婚個別計画!Print_Titles</vt:lpstr>
      <vt:lpstr>LNAS支える資金!Print_Titles</vt:lpstr>
      <vt:lpstr>LNAS支える住宅個別計画!Print_Titles</vt:lpstr>
      <vt:lpstr>LNAS支える耐久財個別計画!Print_Titles</vt:lpstr>
      <vt:lpstr>LNAS支える年次データ!Print_Titles</vt:lpstr>
      <vt:lpstr>LNAS支える保有資産収入変更詳細!Print_Titles</vt:lpstr>
      <vt:lpstr>LNAS支える万一計画変更詳細!Print_Titles</vt:lpstr>
      <vt:lpstr>LNAS支える万一保有資産変更!Print_Titles</vt:lpstr>
      <vt:lpstr>LNAS支える旅行個別計画!Print_Titles</vt:lpstr>
      <vt:lpstr>LNAS準備済会社!Print_Titles</vt:lpstr>
      <vt:lpstr>LNAS準備済個人!Print_Titles</vt:lpstr>
      <vt:lpstr>LNAS準備済個人セカンドライフお仕事!Print_Titles</vt:lpstr>
      <vt:lpstr>LNAS準備済個人現在預貯金詳細!Print_Titles</vt:lpstr>
      <vt:lpstr>LNAS準備済個人資産からの収入!Print_Titles</vt:lpstr>
      <vt:lpstr>LNAS準備済個人将来預貯金詳細!Print_Titles</vt:lpstr>
      <vt:lpstr>LNAS準備済個人生保･年金!Print_Titles</vt:lpstr>
      <vt:lpstr>LNAS準備済個人保有資産詳細!Print_Titles</vt:lpstr>
      <vt:lpstr>LNAS準備済国!Print_Titles</vt:lpstr>
      <vt:lpstr>LNAS準備済国遺族年金!Print_Titles</vt:lpstr>
      <vt:lpstr>LNAS準備済国公的年金詳細!Print_Titles</vt:lpstr>
      <vt:lpstr>LNAS準備済国老齢年金!Print_Titles</vt:lpstr>
      <vt:lpstr>LNAS紹介依頼!Print_Titles</vt:lpstr>
      <vt:lpstr>LNAS帳票年次データ!Print_Titles</vt:lpstr>
      <vt:lpstr>LNAS話題喚起コメント設定!Print_Titles</vt:lpstr>
      <vt:lpstr>テーブル定義書!Print_Titles</vt:lpstr>
      <vt:lpstr>改訂履歴!Print_Titles</vt:lpstr>
      <vt:lpstr>あ</vt:lpstr>
      <vt:lpstr>テーブル</vt:lpstr>
      <vt:lpstr>テーブルスペース</vt:lpstr>
    </vt:vector>
  </TitlesOfParts>
  <Company>SONYLIFE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ITAGEC</dc:creator>
  <cp:lastModifiedBy>潘</cp:lastModifiedBy>
  <cp:lastPrinted>2013-11-06T07:10:14Z</cp:lastPrinted>
  <dcterms:created xsi:type="dcterms:W3CDTF">2011-07-08T11:58:37Z</dcterms:created>
  <dcterms:modified xsi:type="dcterms:W3CDTF">2014-01-12T03:05:05Z</dcterms:modified>
</cp:coreProperties>
</file>